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eboom\Desktop\"/>
    </mc:Choice>
  </mc:AlternateContent>
  <bookViews>
    <workbookView xWindow="0" yWindow="0" windowWidth="19200" windowHeight="11550" tabRatio="724"/>
  </bookViews>
  <sheets>
    <sheet name="운영案" sheetId="1" r:id="rId1"/>
    <sheet name="한국발 발권지침案" sheetId="2" r:id="rId2"/>
    <sheet name="공지용 AUTH NBR" sheetId="5" state="hidden" r:id="rId3"/>
    <sheet name="고객사 선구매발권관리대장" sheetId="6" r:id="rId4"/>
    <sheet name="정부항공운송의뢰서" sheetId="7" r:id="rId5"/>
    <sheet name="기관환불신청서" sheetId="9" r:id="rId6"/>
    <sheet name="기관 선구매관리시트"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0" hidden="1">{"'tel2'!$B$29:$J$45","'tel2'!$A$5:$G$19","'tel2'!$B$50:$F$57","'tel2'!$B$105:$G$110","'tel2'!$B$63:$H$85","'tel2'!$B$14:$G$18","'tel2'!$B$29:$C$29"}</definedName>
    <definedName name="_" localSheetId="1" hidden="1">{"'tel2'!$B$29:$J$45","'tel2'!$A$5:$G$19","'tel2'!$B$50:$F$57","'tel2'!$B$105:$G$110","'tel2'!$B$63:$H$85","'tel2'!$B$14:$G$18","'tel2'!$B$29:$C$29"}</definedName>
    <definedName name="_" hidden="1">{"'tel2'!$B$29:$J$45","'tel2'!$A$5:$G$19","'tel2'!$B$50:$F$57","'tel2'!$B$105:$G$110","'tel2'!$B$63:$H$85","'tel2'!$B$14:$G$18","'tel2'!$B$29:$C$29"}</definedName>
    <definedName name="__" localSheetId="0" hidden="1">{"'tel2'!$B$29:$J$45","'tel2'!$A$5:$G$19","'tel2'!$B$50:$F$57","'tel2'!$B$105:$G$110","'tel2'!$B$63:$H$85","'tel2'!$B$14:$G$18","'tel2'!$B$29:$C$29"}</definedName>
    <definedName name="__" localSheetId="1" hidden="1">{"'tel2'!$B$29:$J$45","'tel2'!$A$5:$G$19","'tel2'!$B$50:$F$57","'tel2'!$B$105:$G$110","'tel2'!$B$63:$H$85","'tel2'!$B$14:$G$18","'tel2'!$B$29:$C$29"}</definedName>
    <definedName name="__" hidden="1">{"'tel2'!$B$29:$J$45","'tel2'!$A$5:$G$19","'tel2'!$B$50:$F$57","'tel2'!$B$105:$G$110","'tel2'!$B$63:$H$85","'tel2'!$B$14:$G$18","'tel2'!$B$29:$C$29"}</definedName>
    <definedName name="___" localSheetId="0" hidden="1">{"'tel2'!$B$29:$J$45","'tel2'!$A$5:$G$19","'tel2'!$B$50:$F$57","'tel2'!$B$105:$G$110","'tel2'!$B$63:$H$85","'tel2'!$B$14:$G$18","'tel2'!$B$29:$C$29"}</definedName>
    <definedName name="___" localSheetId="1" hidden="1">{"'tel2'!$B$29:$J$45","'tel2'!$A$5:$G$19","'tel2'!$B$50:$F$57","'tel2'!$B$105:$G$110","'tel2'!$B$63:$H$85","'tel2'!$B$14:$G$18","'tel2'!$B$29:$C$29"}</definedName>
    <definedName name="___" hidden="1">{"'tel2'!$B$29:$J$45","'tel2'!$A$5:$G$19","'tel2'!$B$50:$F$57","'tel2'!$B$105:$G$110","'tel2'!$B$63:$H$85","'tel2'!$B$14:$G$18","'tel2'!$B$29:$C$29"}</definedName>
    <definedName name="____" localSheetId="0" hidden="1">{"'tel2'!$B$29:$J$45","'tel2'!$A$5:$G$19","'tel2'!$B$50:$F$57","'tel2'!$B$105:$G$110","'tel2'!$B$63:$H$85","'tel2'!$B$14:$G$18","'tel2'!$B$29:$C$29"}</definedName>
    <definedName name="____" localSheetId="1" hidden="1">{"'tel2'!$B$29:$J$45","'tel2'!$A$5:$G$19","'tel2'!$B$50:$F$57","'tel2'!$B$105:$G$110","'tel2'!$B$63:$H$85","'tel2'!$B$14:$G$18","'tel2'!$B$29:$C$29"}</definedName>
    <definedName name="____" hidden="1">{"'tel2'!$B$29:$J$45","'tel2'!$A$5:$G$19","'tel2'!$B$50:$F$57","'tel2'!$B$105:$G$110","'tel2'!$B$63:$H$85","'tel2'!$B$14:$G$18","'tel2'!$B$29:$C$29"}</definedName>
    <definedName name="_____" localSheetId="0" hidden="1">{"'tel2'!$B$29:$J$45","'tel2'!$A$5:$G$19","'tel2'!$B$50:$F$57","'tel2'!$B$105:$G$110","'tel2'!$B$63:$H$85","'tel2'!$B$14:$G$18","'tel2'!$B$29:$C$29"}</definedName>
    <definedName name="_____" localSheetId="1" hidden="1">{"'tel2'!$B$29:$J$45","'tel2'!$A$5:$G$19","'tel2'!$B$50:$F$57","'tel2'!$B$105:$G$110","'tel2'!$B$63:$H$85","'tel2'!$B$14:$G$18","'tel2'!$B$29:$C$29"}</definedName>
    <definedName name="_____" hidden="1">{"'tel2'!$B$29:$J$45","'tel2'!$A$5:$G$19","'tel2'!$B$50:$F$57","'tel2'!$B$105:$G$110","'tel2'!$B$63:$H$85","'tel2'!$B$14:$G$18","'tel2'!$B$29:$C$29"}</definedName>
    <definedName name="______" localSheetId="0" hidden="1">{"'tel2'!$B$29:$J$45","'tel2'!$A$5:$G$19","'tel2'!$B$50:$F$57","'tel2'!$B$105:$G$110","'tel2'!$B$63:$H$85","'tel2'!$B$14:$G$18","'tel2'!$B$29:$C$29"}</definedName>
    <definedName name="______" localSheetId="1" hidden="1">{"'tel2'!$B$29:$J$45","'tel2'!$A$5:$G$19","'tel2'!$B$50:$F$57","'tel2'!$B$105:$G$110","'tel2'!$B$63:$H$85","'tel2'!$B$14:$G$18","'tel2'!$B$29:$C$29"}</definedName>
    <definedName name="______" hidden="1">{"'tel2'!$B$29:$J$45","'tel2'!$A$5:$G$19","'tel2'!$B$50:$F$57","'tel2'!$B$105:$G$110","'tel2'!$B$63:$H$85","'tel2'!$B$14:$G$18","'tel2'!$B$29:$C$29"}</definedName>
    <definedName name="__AUG03" localSheetId="0">#REF!</definedName>
    <definedName name="__AUG03" localSheetId="1">#REF!</definedName>
    <definedName name="__AUG03">#REF!</definedName>
    <definedName name="__AUG04" localSheetId="0">#REF!</definedName>
    <definedName name="__AUG04" localSheetId="1">#REF!</definedName>
    <definedName name="__AUG04">#REF!</definedName>
    <definedName name="__AUG05" localSheetId="0">#REF!</definedName>
    <definedName name="__AUG05" localSheetId="1">#REF!</definedName>
    <definedName name="__AUG05">#REF!</definedName>
    <definedName name="__AUG08" localSheetId="0">#REF!</definedName>
    <definedName name="__AUG08" localSheetId="1">#REF!</definedName>
    <definedName name="__AUG08">#REF!</definedName>
    <definedName name="__AUG11" localSheetId="0">#REF!</definedName>
    <definedName name="__AUG11" localSheetId="1">#REF!</definedName>
    <definedName name="__AUG11">#REF!</definedName>
    <definedName name="__AUG12" localSheetId="0">#REF!</definedName>
    <definedName name="__AUG12" localSheetId="1">#REF!</definedName>
    <definedName name="__AUG12">#REF!</definedName>
    <definedName name="__AUG13" localSheetId="0">#REF!</definedName>
    <definedName name="__AUG13" localSheetId="1">#REF!</definedName>
    <definedName name="__AUG13">#REF!</definedName>
    <definedName name="__TEL3" localSheetId="0" hidden="1">{"'tel2'!$B$29:$J$45","'tel2'!$A$5:$G$19","'tel2'!$B$50:$F$57","'tel2'!$B$105:$G$110","'tel2'!$B$63:$H$85","'tel2'!$B$14:$G$18","'tel2'!$B$29:$C$29"}</definedName>
    <definedName name="__TEL3" localSheetId="1" hidden="1">{"'tel2'!$B$29:$J$45","'tel2'!$A$5:$G$19","'tel2'!$B$50:$F$57","'tel2'!$B$105:$G$110","'tel2'!$B$63:$H$85","'tel2'!$B$14:$G$18","'tel2'!$B$29:$C$29"}</definedName>
    <definedName name="__TEL3" hidden="1">{"'tel2'!$B$29:$J$45","'tel2'!$A$5:$G$19","'tel2'!$B$50:$F$57","'tel2'!$B$105:$G$110","'tel2'!$B$63:$H$85","'tel2'!$B$14:$G$18","'tel2'!$B$29:$C$29"}</definedName>
    <definedName name="_AUG03" localSheetId="0">#REF!</definedName>
    <definedName name="_AUG03" localSheetId="1">#REF!</definedName>
    <definedName name="_AUG03">#REF!</definedName>
    <definedName name="_AUG04" localSheetId="0">#REF!</definedName>
    <definedName name="_AUG04" localSheetId="1">#REF!</definedName>
    <definedName name="_AUG04">#REF!</definedName>
    <definedName name="_AUG05" localSheetId="0">#REF!</definedName>
    <definedName name="_AUG05" localSheetId="1">#REF!</definedName>
    <definedName name="_AUG05">#REF!</definedName>
    <definedName name="_AUG08" localSheetId="0">#REF!</definedName>
    <definedName name="_AUG08" localSheetId="1">#REF!</definedName>
    <definedName name="_AUG08">#REF!</definedName>
    <definedName name="_AUG11" localSheetId="0">#REF!</definedName>
    <definedName name="_AUG11" localSheetId="1">#REF!</definedName>
    <definedName name="_AUG11">#REF!</definedName>
    <definedName name="_AUG12" localSheetId="0">#REF!</definedName>
    <definedName name="_AUG12" localSheetId="1">#REF!</definedName>
    <definedName name="_AUG12">#REF!</definedName>
    <definedName name="_AUG13" localSheetId="0">#REF!</definedName>
    <definedName name="_AUG13" localSheetId="1">#REF!</definedName>
    <definedName name="_AUG13">#REF!</definedName>
    <definedName name="_xlnm._FilterDatabase" localSheetId="6" hidden="1">'기관 선구매관리시트'!$B$3:$M$21</definedName>
    <definedName name="_TEL3" localSheetId="0" hidden="1">{"'tel2'!$B$29:$J$45","'tel2'!$A$5:$G$19","'tel2'!$B$50:$F$57","'tel2'!$B$105:$G$110","'tel2'!$B$63:$H$85","'tel2'!$B$14:$G$18","'tel2'!$B$29:$C$29"}</definedName>
    <definedName name="_TEL3" localSheetId="1" hidden="1">{"'tel2'!$B$29:$J$45","'tel2'!$A$5:$G$19","'tel2'!$B$50:$F$57","'tel2'!$B$105:$G$110","'tel2'!$B$63:$H$85","'tel2'!$B$14:$G$18","'tel2'!$B$29:$C$29"}</definedName>
    <definedName name="_TEL3" hidden="1">{"'tel2'!$B$29:$J$45","'tel2'!$A$5:$G$19","'tel2'!$B$50:$F$57","'tel2'!$B$105:$G$110","'tel2'!$B$63:$H$85","'tel2'!$B$14:$G$18","'tel2'!$B$29:$C$29"}</definedName>
    <definedName name="\a" localSheetId="0">#REF!</definedName>
    <definedName name="\a" localSheetId="1">#REF!</definedName>
    <definedName name="\a">#REF!</definedName>
    <definedName name="\z">#N/A</definedName>
    <definedName name="A" localSheetId="0">#REF!</definedName>
    <definedName name="A" localSheetId="1">#REF!</definedName>
    <definedName name="A">#REF!</definedName>
    <definedName name="A321AUS" localSheetId="0">#REF!</definedName>
    <definedName name="A321AUS" localSheetId="1">#REF!</definedName>
    <definedName name="A321AUS">#REF!</definedName>
    <definedName name="A321DOM">[1]A321!$A$4:$F$5</definedName>
    <definedName name="A321EUR" localSheetId="0">#REF!</definedName>
    <definedName name="A321EUR" localSheetId="1">#REF!</definedName>
    <definedName name="A321EUR">#REF!</definedName>
    <definedName name="A321KRJP" localSheetId="0">#REF!</definedName>
    <definedName name="A321KRJP" localSheetId="1">#REF!</definedName>
    <definedName name="A321KRJP">#REF!</definedName>
    <definedName name="A321NEA" localSheetId="0">#REF!</definedName>
    <definedName name="A321NEA" localSheetId="1">#REF!</definedName>
    <definedName name="A321NEA">#REF!</definedName>
    <definedName name="A321SEA" localSheetId="0">#REF!</definedName>
    <definedName name="A321SEA" localSheetId="1">#REF!</definedName>
    <definedName name="A321SEA">#REF!</definedName>
    <definedName name="A321TPSP" localSheetId="0">#REF!</definedName>
    <definedName name="A321TPSP" localSheetId="1">#REF!</definedName>
    <definedName name="A321TPSP">#REF!</definedName>
    <definedName name="A322DOM">[1]A321!$A$10:$F$13</definedName>
    <definedName name="AAA" localSheetId="0">'[2]2014(참고)'!$S:$S,'[2]2014(참고)'!$J:$J,'[2]2014(참고)'!$E:$E</definedName>
    <definedName name="AAA" localSheetId="1">'[3]2014(참고)'!$S:$S,'[3]2014(참고)'!$J:$J,'[3]2014(참고)'!$E:$E</definedName>
    <definedName name="AAA">'[4]2014(참고)'!$S:$S,'[4]2014(참고)'!$J:$J,'[4]2014(참고)'!$E:$E</definedName>
    <definedName name="B734AUS" localSheetId="0">#REF!</definedName>
    <definedName name="B734AUS" localSheetId="1">#REF!</definedName>
    <definedName name="B734AUS">#REF!</definedName>
    <definedName name="B734DOM">[1]B737!$A$12:$F$22</definedName>
    <definedName name="B734EUR" localSheetId="0">#REF!</definedName>
    <definedName name="B734EUR" localSheetId="1">#REF!</definedName>
    <definedName name="B734EUR">#REF!</definedName>
    <definedName name="B734KRJP" localSheetId="0">#REF!</definedName>
    <definedName name="B734KRJP" localSheetId="1">#REF!</definedName>
    <definedName name="B734KRJP">#REF!</definedName>
    <definedName name="B734NEA" localSheetId="0">#REF!</definedName>
    <definedName name="B734NEA" localSheetId="1">#REF!</definedName>
    <definedName name="B734NEA">#REF!</definedName>
    <definedName name="B734SEA" localSheetId="0">#REF!</definedName>
    <definedName name="B734SEA" localSheetId="1">#REF!</definedName>
    <definedName name="B734SEA">#REF!</definedName>
    <definedName name="B734TPSP" localSheetId="0">#REF!</definedName>
    <definedName name="B734TPSP" localSheetId="1">#REF!</definedName>
    <definedName name="B734TPSP">#REF!</definedName>
    <definedName name="B735AUS" localSheetId="0">#REF!</definedName>
    <definedName name="B735AUS" localSheetId="1">#REF!</definedName>
    <definedName name="B735AUS">#REF!</definedName>
    <definedName name="B735DOM">[1]B737!$A$3:$F$8</definedName>
    <definedName name="B735EUR" localSheetId="0">#REF!</definedName>
    <definedName name="B735EUR" localSheetId="1">#REF!</definedName>
    <definedName name="B735EUR">#REF!</definedName>
    <definedName name="B735KRJP" localSheetId="0">#REF!</definedName>
    <definedName name="B735KRJP" localSheetId="1">#REF!</definedName>
    <definedName name="B735KRJP">#REF!</definedName>
    <definedName name="B735NEA" localSheetId="0">#REF!</definedName>
    <definedName name="B735NEA" localSheetId="1">#REF!</definedName>
    <definedName name="B735NEA">#REF!</definedName>
    <definedName name="B735SEA" localSheetId="0">#REF!</definedName>
    <definedName name="B735SEA" localSheetId="1">#REF!</definedName>
    <definedName name="B735SEA">#REF!</definedName>
    <definedName name="B735TPSP" localSheetId="0">#REF!</definedName>
    <definedName name="B735TPSP" localSheetId="1">#REF!</definedName>
    <definedName name="B735TPSP">#REF!</definedName>
    <definedName name="B74CAUS" localSheetId="0">#REF!</definedName>
    <definedName name="B74CAUS" localSheetId="1">#REF!</definedName>
    <definedName name="B74CAUS">#REF!</definedName>
    <definedName name="B74CDOM" localSheetId="0">#REF!</definedName>
    <definedName name="B74CDOM" localSheetId="1">#REF!</definedName>
    <definedName name="B74CDOM">#REF!</definedName>
    <definedName name="B74CEUR" localSheetId="0">#REF!</definedName>
    <definedName name="B74CEUR" localSheetId="1">#REF!</definedName>
    <definedName name="B74CEUR">#REF!</definedName>
    <definedName name="B74CKRJP" localSheetId="0">#REF!</definedName>
    <definedName name="B74CKRJP" localSheetId="1">#REF!</definedName>
    <definedName name="B74CKRJP">#REF!</definedName>
    <definedName name="B74CNEA" localSheetId="0">#REF!</definedName>
    <definedName name="B74CNEA" localSheetId="1">#REF!</definedName>
    <definedName name="B74CNEA">#REF!</definedName>
    <definedName name="B74CSEA" localSheetId="0">#REF!</definedName>
    <definedName name="B74CSEA" localSheetId="1">#REF!</definedName>
    <definedName name="B74CSEA">#REF!</definedName>
    <definedName name="B74CTPSP" localSheetId="0">#REF!</definedName>
    <definedName name="B74CTPSP" localSheetId="1">#REF!</definedName>
    <definedName name="B74CTPSP">#REF!</definedName>
    <definedName name="B74F" localSheetId="0">#REF!</definedName>
    <definedName name="B74F" localSheetId="1">#REF!</definedName>
    <definedName name="B74F">#REF!</definedName>
    <definedName name="B74PAUS" localSheetId="0">#REF!</definedName>
    <definedName name="B74PAUS" localSheetId="1">#REF!</definedName>
    <definedName name="B74PAUS">#REF!</definedName>
    <definedName name="B74PDOM" localSheetId="0">#REF!</definedName>
    <definedName name="B74PDOM" localSheetId="1">#REF!</definedName>
    <definedName name="B74PDOM">#REF!</definedName>
    <definedName name="B74PEUR" localSheetId="0">#REF!</definedName>
    <definedName name="B74PEUR" localSheetId="1">#REF!</definedName>
    <definedName name="B74PEUR">#REF!</definedName>
    <definedName name="B74PKRJP" localSheetId="0">#REF!</definedName>
    <definedName name="B74PKRJP" localSheetId="1">#REF!</definedName>
    <definedName name="B74PKRJP">#REF!</definedName>
    <definedName name="B74PNEA" localSheetId="0">#REF!</definedName>
    <definedName name="B74PNEA" localSheetId="1">#REF!</definedName>
    <definedName name="B74PNEA">#REF!</definedName>
    <definedName name="B74PSEA" localSheetId="0">#REF!</definedName>
    <definedName name="B74PSEA" localSheetId="1">#REF!</definedName>
    <definedName name="B74PSEA">#REF!</definedName>
    <definedName name="B74PTPSP" localSheetId="0">#REF!</definedName>
    <definedName name="B74PTPSP" localSheetId="1">#REF!</definedName>
    <definedName name="B74PTPSP">#REF!</definedName>
    <definedName name="B76ER2AUS">[5]B767!$A$66:$F$69</definedName>
    <definedName name="B76ER2DOM">[5]B767!$A$29:$F$29</definedName>
    <definedName name="B76ER2EUR">[6]B767!$A$59:$F$63</definedName>
    <definedName name="B76ER2KRJP">[5]B767!$A$33:$F$34</definedName>
    <definedName name="B76ER2NEA">[5]B767!$A$44:$F$48</definedName>
    <definedName name="B76ER2SEA">[5]B767!$A$38:$F$40</definedName>
    <definedName name="B76ER2TPSP">[5]B767!$A$52:$F$54</definedName>
    <definedName name="B76ER3AUS" localSheetId="0">[7]B767!#REF!</definedName>
    <definedName name="B76ER3AUS" localSheetId="1">[7]B767!#REF!</definedName>
    <definedName name="B76ER3AUS">[7]B767!#REF!</definedName>
    <definedName name="B76ER3DOM" localSheetId="0">[7]B767!#REF!</definedName>
    <definedName name="B76ER3DOM" localSheetId="1">[7]B767!#REF!</definedName>
    <definedName name="B76ER3DOM">[7]B767!#REF!</definedName>
    <definedName name="B76ER3KRJP" localSheetId="0">[7]B767!#REF!</definedName>
    <definedName name="B76ER3KRJP" localSheetId="1">[7]B767!#REF!</definedName>
    <definedName name="B76ER3KRJP">[7]B767!#REF!</definedName>
    <definedName name="B76ER3NEA" localSheetId="0">[7]B767!#REF!</definedName>
    <definedName name="B76ER3NEA" localSheetId="1">[7]B767!#REF!</definedName>
    <definedName name="B76ER3NEA">[7]B767!#REF!</definedName>
    <definedName name="B76ER3SEA" localSheetId="0">[7]B767!#REF!</definedName>
    <definedName name="B76ER3SEA" localSheetId="1">[7]B767!#REF!</definedName>
    <definedName name="B76ER3SEA">[7]B767!#REF!</definedName>
    <definedName name="B76ER3TPSP" localSheetId="0">[7]B767!#REF!</definedName>
    <definedName name="B76ER3TPSP" localSheetId="1">[7]B767!#REF!</definedName>
    <definedName name="B76ER3TPSP">[7]B767!#REF!</definedName>
    <definedName name="B76ER4AUS" localSheetId="0">[7]B767!#REF!</definedName>
    <definedName name="B76ER4AUS" localSheetId="1">[7]B767!#REF!</definedName>
    <definedName name="B76ER4AUS">[7]B767!#REF!</definedName>
    <definedName name="B76ER4DOM" localSheetId="0">[7]B767!#REF!</definedName>
    <definedName name="B76ER4DOM" localSheetId="1">[7]B767!#REF!</definedName>
    <definedName name="B76ER4DOM">[7]B767!#REF!</definedName>
    <definedName name="B76ER4EUR" localSheetId="0">[7]B767!#REF!</definedName>
    <definedName name="B76ER4EUR" localSheetId="1">[7]B767!#REF!</definedName>
    <definedName name="B76ER4EUR">[7]B767!#REF!</definedName>
    <definedName name="B76ER4KRJP" localSheetId="0">[7]B767!#REF!</definedName>
    <definedName name="B76ER4KRJP" localSheetId="1">[7]B767!#REF!</definedName>
    <definedName name="B76ER4KRJP">[7]B767!#REF!</definedName>
    <definedName name="B76ER4NEA" localSheetId="0">[7]B767!#REF!</definedName>
    <definedName name="B76ER4NEA" localSheetId="1">[7]B767!#REF!</definedName>
    <definedName name="B76ER4NEA">[7]B767!#REF!</definedName>
    <definedName name="B76ER4SEA" localSheetId="0">[7]B767!#REF!</definedName>
    <definedName name="B76ER4SEA" localSheetId="1">[7]B767!#REF!</definedName>
    <definedName name="B76ER4SEA">[7]B767!#REF!</definedName>
    <definedName name="B76ER4TPSP" localSheetId="0">[7]B767!#REF!</definedName>
    <definedName name="B76ER4TPSP" localSheetId="1">[7]B767!#REF!</definedName>
    <definedName name="B76ER4TPSP">[7]B767!#REF!</definedName>
    <definedName name="B76ERAUS" localSheetId="0">#REF!</definedName>
    <definedName name="B76ERAUS" localSheetId="1">#REF!</definedName>
    <definedName name="B76ERAUS">#REF!</definedName>
    <definedName name="B76ERDOM">[1]B767!$A$27:$F$28</definedName>
    <definedName name="B76EREUR" localSheetId="0">#REF!</definedName>
    <definedName name="B76EREUR" localSheetId="1">#REF!</definedName>
    <definedName name="B76EREUR">#REF!</definedName>
    <definedName name="B76ERKRJP" localSheetId="0">#REF!</definedName>
    <definedName name="B76ERKRJP" localSheetId="1">#REF!</definedName>
    <definedName name="B76ERKRJP">#REF!</definedName>
    <definedName name="B76ERNEA" localSheetId="0">#REF!</definedName>
    <definedName name="B76ERNEA" localSheetId="1">#REF!</definedName>
    <definedName name="B76ERNEA">#REF!</definedName>
    <definedName name="B76ERSEA" localSheetId="0">#REF!</definedName>
    <definedName name="B76ERSEA" localSheetId="1">#REF!</definedName>
    <definedName name="B76ERSEA">#REF!</definedName>
    <definedName name="B76ERTPSP" localSheetId="0">#REF!</definedName>
    <definedName name="B76ERTPSP" localSheetId="1">#REF!</definedName>
    <definedName name="B76ERTPSP">#REF!</definedName>
    <definedName name="B76F" localSheetId="0">#REF!</definedName>
    <definedName name="B76F" localSheetId="1">#REF!</definedName>
    <definedName name="B76F">#REF!</definedName>
    <definedName name="B76SAUS" localSheetId="0">#REF!</definedName>
    <definedName name="B76SAUS" localSheetId="1">#REF!</definedName>
    <definedName name="B76SAUS">#REF!</definedName>
    <definedName name="B76SDOM">[1]B767!$A$3:$F$4</definedName>
    <definedName name="B76SEUR" localSheetId="0">#REF!</definedName>
    <definedName name="B76SEUR" localSheetId="1">#REF!</definedName>
    <definedName name="B76SEUR">#REF!</definedName>
    <definedName name="B76SKRJP" localSheetId="0">#REF!</definedName>
    <definedName name="B76SKRJP" localSheetId="1">#REF!</definedName>
    <definedName name="B76SKRJP">#REF!</definedName>
    <definedName name="B76SNEA" localSheetId="0">#REF!</definedName>
    <definedName name="B76SNEA" localSheetId="1">#REF!</definedName>
    <definedName name="B76SNEA">#REF!</definedName>
    <definedName name="B76SSEA" localSheetId="0">#REF!</definedName>
    <definedName name="B76SSEA" localSheetId="1">#REF!</definedName>
    <definedName name="B76SSEA">#REF!</definedName>
    <definedName name="B76STDDOM">[5]B767!$A$5:$F$5</definedName>
    <definedName name="B76STDKRJP">[5]B767!$A$10:$F$11</definedName>
    <definedName name="B76STDSEA">[5]B767!$A$15:$F$19</definedName>
    <definedName name="B76STPSP" localSheetId="0">#REF!</definedName>
    <definedName name="B76STPSP" localSheetId="1">#REF!</definedName>
    <definedName name="B76STPSP">#REF!</definedName>
    <definedName name="BLOCKTIME" localSheetId="0">#REF!</definedName>
    <definedName name="BLOCKTIME" localSheetId="1">#REF!</definedName>
    <definedName name="BLOCKTIME">#REF!</definedName>
    <definedName name="bssdfsd" localSheetId="0">#REF!</definedName>
    <definedName name="bssdfsd" localSheetId="1">#REF!</definedName>
    <definedName name="bssdfsd">#REF!</definedName>
    <definedName name="BT" localSheetId="0">#REF!</definedName>
    <definedName name="BT" localSheetId="1">#REF!</definedName>
    <definedName name="BT">#REF!</definedName>
    <definedName name="BTF" localSheetId="0">#REF!</definedName>
    <definedName name="BTF" localSheetId="1">#REF!</definedName>
    <definedName name="BTF">#REF!</definedName>
    <definedName name="BTF_Ref" localSheetId="0">#REF!</definedName>
    <definedName name="BTF_Ref" localSheetId="1">#REF!</definedName>
    <definedName name="BTF_Ref">#REF!</definedName>
    <definedName name="CAL">[1]Calendar!$A$4:$M$10</definedName>
    <definedName name="CALENDAR" localSheetId="0">#REF!</definedName>
    <definedName name="CALENDAR" localSheetId="1">#REF!</definedName>
    <definedName name="CALENDAR">#REF!</definedName>
    <definedName name="CJUSM">#N/A</definedName>
    <definedName name="CJ기타계열" localSheetId="0">#REF!</definedName>
    <definedName name="CJ기타계열" localSheetId="1">#REF!</definedName>
    <definedName name="CJ기타계열">#REF!</definedName>
    <definedName name="CJ오" localSheetId="0">#REF!</definedName>
    <definedName name="CJ오" localSheetId="1">#REF!</definedName>
    <definedName name="CJ오">#REF!</definedName>
    <definedName name="CJ오쇼핑" localSheetId="0">#REF!</definedName>
    <definedName name="CJ오쇼핑" localSheetId="1">#REF!</definedName>
    <definedName name="CJ오쇼핑">#REF!</definedName>
    <definedName name="CJ제일제당" localSheetId="0">#REF!</definedName>
    <definedName name="CJ제일제당" localSheetId="1">#REF!</definedName>
    <definedName name="CJ제일제당">#REF!</definedName>
    <definedName name="CLS_SCR" localSheetId="0">[8]SR평가!$G$30:$K$34</definedName>
    <definedName name="CLS_SCR" localSheetId="1">[8]SR평가!$G$30:$K$34</definedName>
    <definedName name="CLS_SCR">[9]SR평가!$G$30:$K$34</definedName>
    <definedName name="CORP" localSheetId="0">OFFSET([10]특가현황!$E$2,0,0,COUNTA([10]특가현황!$E$2:$E$502))</definedName>
    <definedName name="CORP" localSheetId="1">OFFSET([10]특가현황!$E$2,0,0,COUNTA([10]특가현황!$E$2:$E$502))</definedName>
    <definedName name="CORP">OFFSET([11]특가현황!$E$2,0,0,COUNTA([11]특가현황!$E$2:$E$502))</definedName>
    <definedName name="CSUM" localSheetId="0">#REF!</definedName>
    <definedName name="CSUM" localSheetId="1">#REF!</definedName>
    <definedName name="CSUM">#REF!</definedName>
    <definedName name="DC10F" localSheetId="0">#REF!</definedName>
    <definedName name="DC10F" localSheetId="1">#REF!</definedName>
    <definedName name="DC10F">#REF!</definedName>
    <definedName name="ddd" localSheetId="0">[12]ROUTES!#REF!</definedName>
    <definedName name="ddd" localSheetId="1">[12]ROUTES!#REF!</definedName>
    <definedName name="ddd">[12]ROUTES!#REF!</definedName>
    <definedName name="FLT_IR_NAME" localSheetId="0">'[13]0006_FLT_IR_NAME'!#REF!</definedName>
    <definedName name="FLT_IR_NAME" localSheetId="1">'[13]0006_FLT_IR_NAME'!#REF!</definedName>
    <definedName name="FLT_IR_NAME">'[13]0006_FLT_IR_NAME'!#REF!</definedName>
    <definedName name="GGG" localSheetId="0">[14]B767!#REF!</definedName>
    <definedName name="GGG" localSheetId="1">[14]B767!#REF!</definedName>
    <definedName name="GGG">[14]B767!#REF!</definedName>
    <definedName name="GGGG" localSheetId="0">[14]B767!#REF!</definedName>
    <definedName name="GGGG" localSheetId="1">[14]B767!#REF!</definedName>
    <definedName name="GGGG">[14]B767!#REF!</definedName>
    <definedName name="GGGGGG" localSheetId="0">[14]B767!#REF!</definedName>
    <definedName name="GGGGGG" localSheetId="1">[14]B767!#REF!</definedName>
    <definedName name="GGGGGG">[14]B767!#REF!</definedName>
    <definedName name="hhh" localSheetId="0" hidden="1">{"'tel2'!$B$29:$J$45","'tel2'!$A$5:$G$19","'tel2'!$B$50:$F$57","'tel2'!$B$105:$G$110","'tel2'!$B$63:$H$85","'tel2'!$B$14:$G$18","'tel2'!$B$29:$C$29"}</definedName>
    <definedName name="hhh" localSheetId="1" hidden="1">{"'tel2'!$B$29:$J$45","'tel2'!$A$5:$G$19","'tel2'!$B$50:$F$57","'tel2'!$B$105:$G$110","'tel2'!$B$63:$H$85","'tel2'!$B$14:$G$18","'tel2'!$B$29:$C$29"}</definedName>
    <definedName name="hhh" hidden="1">{"'tel2'!$B$29:$J$45","'tel2'!$A$5:$G$19","'tel2'!$B$50:$F$57","'tel2'!$B$105:$G$110","'tel2'!$B$63:$H$85","'tel2'!$B$14:$G$18","'tel2'!$B$29:$C$29"}</definedName>
    <definedName name="HTML_CodePage" hidden="1">949</definedName>
    <definedName name="HTML_Control" localSheetId="0" hidden="1">{"'tel2'!$B$29:$J$45","'tel2'!$A$5:$G$19","'tel2'!$B$50:$F$57","'tel2'!$B$105:$G$110","'tel2'!$B$63:$H$85","'tel2'!$B$14:$G$18","'tel2'!$B$29:$C$29"}</definedName>
    <definedName name="HTML_Control" localSheetId="1" hidden="1">{"'tel2'!$B$29:$J$45","'tel2'!$A$5:$G$19","'tel2'!$B$50:$F$57","'tel2'!$B$105:$G$110","'tel2'!$B$63:$H$85","'tel2'!$B$14:$G$18","'tel2'!$B$29:$C$29"}</definedName>
    <definedName name="HTML_Control" hidden="1">{"'tel2'!$B$29:$J$45","'tel2'!$A$5:$G$19","'tel2'!$B$50:$F$57","'tel2'!$B$105:$G$110","'tel2'!$B$63:$H$85","'tel2'!$B$14:$G$18","'tel2'!$B$29:$C$29"}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 name="INDEX" localSheetId="0">#REF!</definedName>
    <definedName name="INDEX" localSheetId="1">#REF!</definedName>
    <definedName name="INDEX">#REF!</definedName>
    <definedName name="index2" localSheetId="0">#REF!</definedName>
    <definedName name="index2" localSheetId="1">#REF!</definedName>
    <definedName name="index2">#REF!</definedName>
    <definedName name="INFO" localSheetId="0">[15]특가현황!$E$2:$H$502</definedName>
    <definedName name="INFO" localSheetId="1">[15]특가현황!$E$2:$H$502</definedName>
    <definedName name="INFO">[16]특가현황!$E$2:$H$502</definedName>
    <definedName name="ITEM">[17]검색!$S$4:$T$1000</definedName>
    <definedName name="KBS" localSheetId="0">[18]김봉석!$D$1:$S$65536</definedName>
    <definedName name="KBS" localSheetId="1">[18]김봉석!$D$1:$S$65536</definedName>
    <definedName name="KBS">[19]김봉석!$D$1:$S$65536</definedName>
    <definedName name="KWJSM">#N/A</definedName>
    <definedName name="KWJSM1">#N/A</definedName>
    <definedName name="MHJ" localSheetId="0">[18]문희조!$D$1:$S$65536</definedName>
    <definedName name="MHJ" localSheetId="1">[18]문희조!$D$1:$S$65536</definedName>
    <definedName name="MHJ">[19]문희조!$D$1:$S$65536</definedName>
    <definedName name="MJH" localSheetId="0">[18]문준호!$D$1:$S$65536</definedName>
    <definedName name="MJH" localSheetId="1">[18]문준호!$D$1:$S$65536</definedName>
    <definedName name="MJH">[19]문준호!$D$1:$S$65536</definedName>
    <definedName name="op_ratio" localSheetId="0">#REF!</definedName>
    <definedName name="op_ratio" localSheetId="1">#REF!</definedName>
    <definedName name="op_ratio">#REF!</definedName>
    <definedName name="PAGE1" localSheetId="0">[20]ROUTES!#REF!</definedName>
    <definedName name="PAGE1" localSheetId="1">[20]ROUTES!#REF!</definedName>
    <definedName name="PAGE1">[20]ROUTES!#REF!</definedName>
    <definedName name="PAGE2" localSheetId="0">[20]ROUTES!#REF!</definedName>
    <definedName name="PAGE2" localSheetId="1">[20]ROUTES!#REF!</definedName>
    <definedName name="PAGE2">[20]ROUTES!#REF!</definedName>
    <definedName name="PGA" localSheetId="0">OFFSET([10]특가현황!$E1048575,0,0,COUNTIF([10]특가현황!$C$2:$C$502,"1"))</definedName>
    <definedName name="PGA" localSheetId="1">OFFSET([10]특가현황!$E1048575,0,0,COUNTIF([10]특가현황!$C$2:$C$502,"1"))</definedName>
    <definedName name="PGA">OFFSET([11]특가현황!$E1048575,0,0,COUNTIF([11]특가현황!$C$2:$C$502,"1"))</definedName>
    <definedName name="PGB" localSheetId="0">OFFSET([10]특가현황!$E1048575,COUNTIF([10]특가현황!$C$2:$C$502,"1"),0,COUNTIF([10]특가현황!$C$2:$C$502,"2"))</definedName>
    <definedName name="PGB" localSheetId="1">OFFSET([10]특가현황!$E1048575,COUNTIF([10]특가현황!$C$2:$C$502,"1"),0,COUNTIF([10]특가현황!$C$2:$C$502,"2"))</definedName>
    <definedName name="PGB">OFFSET([11]특가현황!$E1048575,COUNTIF([11]특가현황!$C$2:$C$502,"1"),0,COUNTIF([11]특가현황!$C$2:$C$502,"2"))</definedName>
    <definedName name="PGC" localSheetId="0">OFFSET([10]특가현황!$E1048575,COUNTIF([10]특가현황!$C$2:$C$502,"1")+COUNTIF([10]특가현황!$C$2:$C$502,"2"),0,COUNTIF([10]특가현황!$C$2:$C$502,"3"))</definedName>
    <definedName name="PGC" localSheetId="1">OFFSET([10]특가현황!$E1048575,COUNTIF([10]특가현황!$C$2:$C$502,"1")+COUNTIF([10]특가현황!$C$2:$C$502,"2"),0,COUNTIF([10]특가현황!$C$2:$C$502,"3"))</definedName>
    <definedName name="PGC">OFFSET([11]특가현황!$E1048575,COUNTIF([11]특가현황!$C$2:$C$502,"1")+COUNTIF([11]특가현황!$C$2:$C$502,"2"),0,COUNTIF([11]특가현황!$C$2:$C$502,"3"))</definedName>
    <definedName name="PGD" localSheetId="0">OFFSET([10]특가현황!$E1048575,COUNTIF([10]특가현황!$C$2:$C$502,"1")+COUNTIF([10]특가현황!$C$2:$C$502,"2")+COUNTIF([10]특가현황!$C$2:$C$502,"3"),0,COUNTIF([10]특가현황!$C$2:$C$502,"1A"))</definedName>
    <definedName name="PGD" localSheetId="1">OFFSET([10]특가현황!$E1048575,COUNTIF([10]특가현황!$C$2:$C$502,"1")+COUNTIF([10]특가현황!$C$2:$C$502,"2")+COUNTIF([10]특가현황!$C$2:$C$502,"3"),0,COUNTIF([10]특가현황!$C$2:$C$502,"1A"))</definedName>
    <definedName name="PGD">OFFSET([11]특가현황!$E1048575,COUNTIF([11]특가현황!$C$2:$C$502,"1")+COUNTIF([11]특가현황!$C$2:$C$502,"2")+COUNTIF([11]특가현황!$C$2:$C$502,"3"),0,COUNTIF([11]특가현황!$C$2:$C$502,"1A"))</definedName>
    <definedName name="PGE" localSheetId="0">OFFSET([10]특가현황!$E1048575,COUNTIF([10]특가현황!$C$2:$C$502,"1")+COUNTIF([10]특가현황!$C$2:$C$502,"2")+COUNTIF([10]특가현황!$C$2:$C$502,"3")+COUNTIF([10]특가현황!$C$2:$C$502,"1A"),0,COUNTIF([10]특가현황!$C$2:$C$502,"2A"))</definedName>
    <definedName name="PGE" localSheetId="1">OFFSET([10]특가현황!$E1048575,COUNTIF([10]특가현황!$C$2:$C$502,"1")+COUNTIF([10]특가현황!$C$2:$C$502,"2")+COUNTIF([10]특가현황!$C$2:$C$502,"3")+COUNTIF([10]특가현황!$C$2:$C$502,"1A"),0,COUNTIF([10]특가현황!$C$2:$C$502,"2A"))</definedName>
    <definedName name="PGE">OFFSET([11]특가현황!$E1048575,COUNTIF([11]특가현황!$C$2:$C$502,"1")+COUNTIF([11]특가현황!$C$2:$C$502,"2")+COUNTIF([11]특가현황!$C$2:$C$502,"3")+COUNTIF([11]특가현황!$C$2:$C$502,"1A"),0,COUNTIF([11]특가현황!$C$2:$C$502,"2A"))</definedName>
    <definedName name="PGF" localSheetId="0">OFFSET([10]특가현황!$E1048575,COUNTIF([10]특가현황!$C$2:$C$502,"1")+COUNTIF([10]특가현황!$C$2:$C$502,"2")+COUNTIF([10]특가현황!$C$2:$C$502,"3")+COUNTIF([10]특가현황!$C$2:$C$502,"1A")+COUNTIF([10]특가현황!$C$2:$C$502,"2A"),0,COUNTIF([10]특가현황!$C$2:$C$502,"3A"))</definedName>
    <definedName name="PGF" localSheetId="1">OFFSET([10]특가현황!$E1048575,COUNTIF([10]특가현황!$C$2:$C$502,"1")+COUNTIF([10]특가현황!$C$2:$C$502,"2")+COUNTIF([10]특가현황!$C$2:$C$502,"3")+COUNTIF([10]특가현황!$C$2:$C$502,"1A")+COUNTIF([10]특가현황!$C$2:$C$502,"2A"),0,COUNTIF([10]특가현황!$C$2:$C$502,"3A"))</definedName>
    <definedName name="PGF">OFFSET([11]특가현황!$E1048575,COUNTIF([11]특가현황!$C$2:$C$502,"1")+COUNTIF([11]특가현황!$C$2:$C$502,"2")+COUNTIF([11]특가현황!$C$2:$C$502,"3")+COUNTIF([11]특가현황!$C$2:$C$502,"1A")+COUNTIF([11]특가현황!$C$2:$C$502,"2A"),0,COUNTIF([11]특가현황!$C$2:$C$502,"3A"))</definedName>
    <definedName name="plan">[21]계획data!$C$2:$N$23</definedName>
    <definedName name="_xlnm.Print_Area" localSheetId="3">'고객사 선구매발권관리대장'!$A$1:$O$23</definedName>
    <definedName name="_xlnm.Print_Area" localSheetId="2">'공지용 AUTH NBR'!$A$1:$AC$28</definedName>
    <definedName name="_xlnm.Print_Area" localSheetId="5">기관환불신청서!$A$1:$J$25</definedName>
    <definedName name="_xlnm.Print_Area" localSheetId="0">운영案!$A$1:$H$15</definedName>
    <definedName name="_xlnm.Print_Area" localSheetId="4">정부항공운송의뢰서!$A$1:$M$40</definedName>
    <definedName name="_xlnm.Print_Area" localSheetId="1">'한국발 발권지침案'!$A$1:$M$59</definedName>
    <definedName name="PSH" localSheetId="0">[18]박수희!$D$1:$S$65536</definedName>
    <definedName name="PSH" localSheetId="1">[18]박수희!$D$1:$S$65536</definedName>
    <definedName name="PSH">[19]박수희!$D$1:$S$65536</definedName>
    <definedName name="PSJ" localSheetId="0">[18]박석준!$D$1:$S$65536</definedName>
    <definedName name="PSJ" localSheetId="1">[18]박석준!$D$1:$S$65536</definedName>
    <definedName name="PSJ">[19]박석준!$D$1:$S$65536</definedName>
    <definedName name="PUSSM">#N/A</definedName>
    <definedName name="Q">[22]!Q</definedName>
    <definedName name="RSLT" localSheetId="0">[23]RAW_DATA!$A$1:$S$919</definedName>
    <definedName name="RSLT" localSheetId="1">[23]RAW_DATA!$A$1:$S$919</definedName>
    <definedName name="RSLT">[24]RAW_DATA!$A$1:$S$919</definedName>
    <definedName name="SKC" localSheetId="0">#REF!</definedName>
    <definedName name="SKC" localSheetId="1">#REF!</definedName>
    <definedName name="SKC">#REF!</definedName>
    <definedName name="SK가스" localSheetId="0">#REF!</definedName>
    <definedName name="SK가스" localSheetId="1">#REF!</definedName>
    <definedName name="SK가스">#REF!</definedName>
    <definedName name="SK건설" localSheetId="0">#REF!</definedName>
    <definedName name="SK건설" localSheetId="1">#REF!</definedName>
    <definedName name="SK건설">#REF!</definedName>
    <definedName name="SK기타계열" localSheetId="0">#REF!</definedName>
    <definedName name="SK기타계열" localSheetId="1">#REF!</definedName>
    <definedName name="SK기타계열">#REF!</definedName>
    <definedName name="SK네트웍스" localSheetId="0">#REF!</definedName>
    <definedName name="SK네트웍스" localSheetId="1">#REF!</definedName>
    <definedName name="SK네트웍스">#REF!</definedName>
    <definedName name="SK주식회사" localSheetId="0">#REF!</definedName>
    <definedName name="SK주식회사" localSheetId="1">#REF!</definedName>
    <definedName name="SK주식회사">#REF!</definedName>
    <definedName name="SK케미칼" localSheetId="0">#REF!</definedName>
    <definedName name="SK케미칼" localSheetId="1">#REF!</definedName>
    <definedName name="SK케미칼">#REF!</definedName>
    <definedName name="SK텔레콤" localSheetId="0">#REF!</definedName>
    <definedName name="SK텔레콤" localSheetId="1">#REF!</definedName>
    <definedName name="SK텔레콤">#REF!</definedName>
    <definedName name="STX그룹" localSheetId="0">#REF!</definedName>
    <definedName name="STX그룹" localSheetId="1">#REF!</definedName>
    <definedName name="STX그룹">#REF!</definedName>
    <definedName name="TTL" localSheetId="0">#REF!</definedName>
    <definedName name="TTL" localSheetId="1">#REF!</definedName>
    <definedName name="TTL">#REF!</definedName>
    <definedName name="ttt" localSheetId="0">[12]ROUTES!#REF!</definedName>
    <definedName name="ttt" localSheetId="1">[12]ROUTES!#REF!</definedName>
    <definedName name="ttt">[12]ROUTES!#REF!</definedName>
    <definedName name="U">#N/A</definedName>
    <definedName name="wrn.q." localSheetId="0" hidden="1">{#N/A,#N/A,FALSE,"부대사업수입분석"}</definedName>
    <definedName name="wrn.q." localSheetId="1" hidden="1">{#N/A,#N/A,FALSE,"부대사업수입분석"}</definedName>
    <definedName name="wrn.q." hidden="1">{#N/A,#N/A,FALSE,"부대사업수입분석"}</definedName>
    <definedName name="wwwwwwwwwwwwwwwwwwwwwwwwwwwwwwwwwwwwwwwwwwwwwwwwwwwwwwwwwwwwwwwwwwwwwwwwwwwwwwwwwwwwwwwwwwwwwwwwwwwwwwwwwwwwwwwwwwwwwwwwwwwwwwwwwwwwwwwwwwwwwwwwwwwwwwwwwwwwwwwwwwwwwwwwwwwwwwwwwwwwwwwwwwwwwwwwwwwwwwwwwwwwwwwwwwwwwwwwwwwwwwwwwwwwwwwwwwwwwwwwwwwwwwwwwwwwwww" localSheetId="0" hidden="1">{"'tel2'!$B$29:$J$45","'tel2'!$A$5:$G$19","'tel2'!$B$50:$F$57","'tel2'!$B$105:$G$110","'tel2'!$B$63:$H$85","'tel2'!$B$14:$G$18","'tel2'!$B$29:$C$29"}</definedName>
    <definedName name="wwwwwwwwwwwwwwwwwwwwwwwwwwwwwwwwwwwwwwwwwwwwwwwwwwwwwwwwwwwwwwwwwwwwwwwwwwwwwwwwwwwwwwwwwwwwwwwwwwwwwwwwwwwwwwwwwwwwwwwwwwwwwwwwwwwwwwwwwwwwwwwwwwwwwwwwwwwwwwwwwwwwwwwwwwwwwwwwwwwwwwwwwwwwwwwwwwwwwwwwwwwwwwwwwwwwwwwwwwwwwwwwwwwwwwwwwwwwwwwwwwwwwwwwwwwwwww" localSheetId="1" hidden="1">{"'tel2'!$B$29:$J$45","'tel2'!$A$5:$G$19","'tel2'!$B$50:$F$57","'tel2'!$B$105:$G$110","'tel2'!$B$63:$H$85","'tel2'!$B$14:$G$18","'tel2'!$B$29:$C$29"}</definedName>
    <definedName name="wwwwwwwwwwwwwwwwwwwwwwwwwwwwwwwwwwwwwwwwwwwwwwwwwwwwwwwwwwwwwwwwwwwwwwwwwwwwwwwwwwwwwwwwwwwwwwwwwwwwwwwwwwwwwwwwwwwwwwwwwwwwwwwwwwwwwwwwwwwwwwwwwwwwwwwwwwwwwwwwwwwwwwwwwwwwwwwwwwwwwwwwwwwwwwwwwwwwwwwwwwwwwwwwwwwwwwwwwwwwwwwwwwwwwwwwwwwwwwwwwwwwwwwwwwwwwww" hidden="1">{"'tel2'!$B$29:$J$45","'tel2'!$A$5:$G$19","'tel2'!$B$50:$F$57","'tel2'!$B$105:$G$110","'tel2'!$B$63:$H$85","'tel2'!$B$14:$G$18","'tel2'!$B$29:$C$29"}</definedName>
    <definedName name="yu" localSheetId="0" hidden="1">{"'tel2'!$B$29:$J$45","'tel2'!$A$5:$G$19","'tel2'!$B$50:$F$57","'tel2'!$B$105:$G$110","'tel2'!$B$63:$H$85","'tel2'!$B$14:$G$18","'tel2'!$B$29:$C$29"}</definedName>
    <definedName name="yu" localSheetId="1" hidden="1">{"'tel2'!$B$29:$J$45","'tel2'!$A$5:$G$19","'tel2'!$B$50:$F$57","'tel2'!$B$105:$G$110","'tel2'!$B$63:$H$85","'tel2'!$B$14:$G$18","'tel2'!$B$29:$C$29"}</definedName>
    <definedName name="yu" hidden="1">{"'tel2'!$B$29:$J$45","'tel2'!$A$5:$G$19","'tel2'!$B$50:$F$57","'tel2'!$B$105:$G$110","'tel2'!$B$63:$H$85","'tel2'!$B$14:$G$18","'tel2'!$B$29:$C$29"}</definedName>
    <definedName name="공그계획" localSheetId="0" hidden="1">{"'tel2'!$B$29:$J$45","'tel2'!$A$5:$G$19","'tel2'!$B$50:$F$57","'tel2'!$B$105:$G$110","'tel2'!$B$63:$H$85","'tel2'!$B$14:$G$18","'tel2'!$B$29:$C$29"}</definedName>
    <definedName name="공그계획" localSheetId="1" hidden="1">{"'tel2'!$B$29:$J$45","'tel2'!$A$5:$G$19","'tel2'!$B$50:$F$57","'tel2'!$B$105:$G$110","'tel2'!$B$63:$H$85","'tel2'!$B$14:$G$18","'tel2'!$B$29:$C$29"}</definedName>
    <definedName name="공그계획" hidden="1">{"'tel2'!$B$29:$J$45","'tel2'!$A$5:$G$19","'tel2'!$B$50:$F$57","'tel2'!$B$105:$G$110","'tel2'!$B$63:$H$85","'tel2'!$B$14:$G$18","'tel2'!$B$29:$C$29"}</definedName>
    <definedName name="공급계획" localSheetId="0" hidden="1">{"'tel2'!$B$29:$J$45","'tel2'!$A$5:$G$19","'tel2'!$B$50:$F$57","'tel2'!$B$105:$G$110","'tel2'!$B$63:$H$85","'tel2'!$B$14:$G$18","'tel2'!$B$29:$C$29"}</definedName>
    <definedName name="공급계획" localSheetId="1" hidden="1">{"'tel2'!$B$29:$J$45","'tel2'!$A$5:$G$19","'tel2'!$B$50:$F$57","'tel2'!$B$105:$G$110","'tel2'!$B$63:$H$85","'tel2'!$B$14:$G$18","'tel2'!$B$29:$C$29"}</definedName>
    <definedName name="공급계획" hidden="1">{"'tel2'!$B$29:$J$45","'tel2'!$A$5:$G$19","'tel2'!$B$50:$F$57","'tel2'!$B$105:$G$110","'tel2'!$B$63:$H$85","'tel2'!$B$14:$G$18","'tel2'!$B$29:$C$29"}</definedName>
    <definedName name="금호아시아나그룹" localSheetId="0">#REF!</definedName>
    <definedName name="금호아시아나그룹" localSheetId="1">#REF!</definedName>
    <definedName name="금호아시아나그룹">#REF!</definedName>
    <definedName name="기본1급수정" localSheetId="0" hidden="1">{"'tel2'!$B$29:$J$45","'tel2'!$A$5:$G$19","'tel2'!$B$50:$F$57","'tel2'!$B$105:$G$110","'tel2'!$B$63:$H$85","'tel2'!$B$14:$G$18","'tel2'!$B$29:$C$29"}</definedName>
    <definedName name="기본1급수정" localSheetId="1" hidden="1">{"'tel2'!$B$29:$J$45","'tel2'!$A$5:$G$19","'tel2'!$B$50:$F$57","'tel2'!$B$105:$G$110","'tel2'!$B$63:$H$85","'tel2'!$B$14:$G$18","'tel2'!$B$29:$C$29"}</definedName>
    <definedName name="기본1급수정" hidden="1">{"'tel2'!$B$29:$J$45","'tel2'!$A$5:$G$19","'tel2'!$B$50:$F$57","'tel2'!$B$105:$G$110","'tel2'!$B$63:$H$85","'tel2'!$B$14:$G$18","'tel2'!$B$29:$C$29"}</definedName>
    <definedName name="김봉석목표" localSheetId="0">[18]김봉석!$H$3:$S$5,[18]김봉석!$H$12:$S$14,[18]김봉석!$H$21:$S$23,[18]김봉석!$H$30:$S$32,[18]김봉석!$H$39:$S$41,[18]김봉석!$H$48:$S$50,[18]김봉석!$H$57:$S$59,[18]김봉석!$H$66:$S$68,[18]김봉석!$H$75:$S$77,[18]김봉석!$H$84:$S$86,[18]김봉석!$H$93:$S$95,[18]김봉석!$H$102:$S$104,[18]김봉석!$H$111:$S$113,[18]김봉석!$H$120:$S$122,[18]김봉석!$H$129:$S$131,[18]김봉석!$H$138:$S$140,[18]김봉석!$H$147:$S$149,[18]김봉석!$H$156:$S$158</definedName>
    <definedName name="김봉석목표" localSheetId="1">[18]김봉석!$H$3:$S$5,[18]김봉석!$H$12:$S$14,[18]김봉석!$H$21:$S$23,[18]김봉석!$H$30:$S$32,[18]김봉석!$H$39:$S$41,[18]김봉석!$H$48:$S$50,[18]김봉석!$H$57:$S$59,[18]김봉석!$H$66:$S$68,[18]김봉석!$H$75:$S$77,[18]김봉석!$H$84:$S$86,[18]김봉석!$H$93:$S$95,[18]김봉석!$H$102:$S$104,[18]김봉석!$H$111:$S$113,[18]김봉석!$H$120:$S$122,[18]김봉석!$H$129:$S$131,[18]김봉석!$H$138:$S$140,[18]김봉석!$H$147:$S$149,[18]김봉석!$H$156:$S$158</definedName>
    <definedName name="김봉석목표">[19]김봉석!$H$3:$S$5,[19]김봉석!$H$12:$S$14,[19]김봉석!$H$21:$S$23,[19]김봉석!$H$30:$S$32,[19]김봉석!$H$39:$S$41,[19]김봉석!$H$48:$S$50,[19]김봉석!$H$57:$S$59,[19]김봉석!$H$66:$S$68,[19]김봉석!$H$75:$S$77,[19]김봉석!$H$84:$S$86,[19]김봉석!$H$93:$S$95,[19]김봉석!$H$102:$S$104,[19]김봉석!$H$111:$S$113,[19]김봉석!$H$120:$S$122,[19]김봉석!$H$129:$S$131,[19]김봉석!$H$138:$S$140,[19]김봉석!$H$147:$S$149,[19]김봉석!$H$156:$S$158</definedName>
    <definedName name="ㄴSSSSS" localSheetId="0" hidden="1">{"'tel2'!$B$29:$J$45","'tel2'!$A$5:$G$19","'tel2'!$B$50:$F$57","'tel2'!$B$105:$G$110","'tel2'!$B$63:$H$85","'tel2'!$B$14:$G$18","'tel2'!$B$29:$C$29"}</definedName>
    <definedName name="ㄴSSSSS" localSheetId="1" hidden="1">{"'tel2'!$B$29:$J$45","'tel2'!$A$5:$G$19","'tel2'!$B$50:$F$57","'tel2'!$B$105:$G$110","'tel2'!$B$63:$H$85","'tel2'!$B$14:$G$18","'tel2'!$B$29:$C$29"}</definedName>
    <definedName name="ㄴSSSSS" hidden="1">{"'tel2'!$B$29:$J$45","'tel2'!$A$5:$G$19","'tel2'!$B$50:$F$57","'tel2'!$B$105:$G$110","'tel2'!$B$63:$H$85","'tel2'!$B$14:$G$18","'tel2'!$B$29:$C$29"}</definedName>
    <definedName name="ㄴㄴㄴ" localSheetId="0" hidden="1">{#N/A,#N/A,FALSE,"부대사업수입분석"}</definedName>
    <definedName name="ㄴㄴㄴ" localSheetId="1" hidden="1">{#N/A,#N/A,FALSE,"부대사업수입분석"}</definedName>
    <definedName name="ㄴㄴㄴ" hidden="1">{#N/A,#N/A,FALSE,"부대사업수입분석"}</definedName>
    <definedName name="ㄴㅁㄹㅇ" localSheetId="0">#REF!</definedName>
    <definedName name="ㄴㅁㄹㅇ" localSheetId="1">#REF!</definedName>
    <definedName name="ㄴㅁㄹㅇ">#REF!</definedName>
    <definedName name="ㄴㅇㄹㄴㅇㄹ" localSheetId="0">#REF!</definedName>
    <definedName name="ㄴㅇㄹㄴㅇㄹ" localSheetId="1">#REF!</definedName>
    <definedName name="ㄴㅇㄹㄴㅇㄹ">#REF!</definedName>
    <definedName name="ㄴㅇㄻㄴㅇㄻㄴㄹㅇㅂ" localSheetId="0">#REF!</definedName>
    <definedName name="ㄴㅇㄻㄴㅇㄻㄴㄹㅇㅂ" localSheetId="1">#REF!</definedName>
    <definedName name="ㄴㅇㄻㄴㅇㄻㄴㄹㅇㅂ">#REF!</definedName>
    <definedName name="ㄴㅇㄻㅇㄹ" localSheetId="0">#REF!</definedName>
    <definedName name="ㄴㅇㄻㅇㄹ" localSheetId="1">#REF!</definedName>
    <definedName name="ㄴㅇㄻㅇㄹ">#REF!</definedName>
    <definedName name="대분류">#REF!</definedName>
    <definedName name="대우건설" localSheetId="0">#REF!</definedName>
    <definedName name="대우건설" localSheetId="1">#REF!</definedName>
    <definedName name="대우건설">#REF!</definedName>
    <definedName name="대우조선해양" localSheetId="0">#REF!</definedName>
    <definedName name="대우조선해양" localSheetId="1">#REF!</definedName>
    <definedName name="대우조선해양">#REF!</definedName>
    <definedName name="대한통운" localSheetId="0">#REF!</definedName>
    <definedName name="대한통운" localSheetId="1">#REF!</definedName>
    <definedName name="대한통운">#REF!</definedName>
    <definedName name="도요엔지니어링" localSheetId="0">#REF!</definedName>
    <definedName name="도요엔지니어링" localSheetId="1">#REF!</definedName>
    <definedName name="도요엔지니어링">#REF!</definedName>
    <definedName name="동진세미켐" localSheetId="1">#REF!</definedName>
    <definedName name="동진세미켐">#REF!</definedName>
    <definedName name="디엠에스" localSheetId="0">#REF!</definedName>
    <definedName name="디엠에스" localSheetId="1">#REF!</definedName>
    <definedName name="디엠에스">#REF!</definedName>
    <definedName name="린나이코리아" localSheetId="0">#REF!</definedName>
    <definedName name="린나이코리아" localSheetId="1">#REF!</definedName>
    <definedName name="린나이코리아">#REF!</definedName>
    <definedName name="ㅁ1" localSheetId="0">#REF!</definedName>
    <definedName name="ㅁ1" localSheetId="1">#REF!</definedName>
    <definedName name="ㅁ1">#REF!</definedName>
    <definedName name="ㅁㅁㅁ" localSheetId="0" hidden="1">{"'tel2'!$B$29:$J$45","'tel2'!$A$5:$G$19","'tel2'!$B$50:$F$57","'tel2'!$B$105:$G$110","'tel2'!$B$63:$H$85","'tel2'!$B$14:$G$18","'tel2'!$B$29:$C$29"}</definedName>
    <definedName name="ㅁㅁㅁ" localSheetId="1" hidden="1">{"'tel2'!$B$29:$J$45","'tel2'!$A$5:$G$19","'tel2'!$B$50:$F$57","'tel2'!$B$105:$G$110","'tel2'!$B$63:$H$85","'tel2'!$B$14:$G$18","'tel2'!$B$29:$C$29"}</definedName>
    <definedName name="ㅁㅁㅁ" hidden="1">{"'tel2'!$B$29:$J$45","'tel2'!$A$5:$G$19","'tel2'!$B$50:$F$57","'tel2'!$B$105:$G$110","'tel2'!$B$63:$H$85","'tel2'!$B$14:$G$18","'tel2'!$B$29:$C$29"}</definedName>
    <definedName name="ㅁㅁㅁㅁ" localSheetId="0" hidden="1">{"'tel2'!$B$29:$J$45","'tel2'!$A$5:$G$19","'tel2'!$B$50:$F$57","'tel2'!$B$105:$G$110","'tel2'!$B$63:$H$85","'tel2'!$B$14:$G$18","'tel2'!$B$29:$C$29"}</definedName>
    <definedName name="ㅁㅁㅁㅁ" localSheetId="1" hidden="1">{"'tel2'!$B$29:$J$45","'tel2'!$A$5:$G$19","'tel2'!$B$50:$F$57","'tel2'!$B$105:$G$110","'tel2'!$B$63:$H$85","'tel2'!$B$14:$G$18","'tel2'!$B$29:$C$29"}</definedName>
    <definedName name="ㅁㅁㅁㅁ" hidden="1">{"'tel2'!$B$29:$J$45","'tel2'!$A$5:$G$19","'tel2'!$B$50:$F$57","'tel2'!$B$105:$G$110","'tel2'!$B$63:$H$85","'tel2'!$B$14:$G$18","'tel2'!$B$29:$C$29"}</definedName>
    <definedName name="ㅁㅁㅁㅁㅁㅁㅁㄴㄴㄴㄴㄴㄴㅁㅁㅁㅁㅁㅁㅁㄴㄴㄴㄴㄴㅁㅁㅁㄴㄴㄴㄴㄴㄴㄴㅁ" localSheetId="0" hidden="1">{"'tel2'!$B$29:$J$45","'tel2'!$A$5:$G$19","'tel2'!$B$50:$F$57","'tel2'!$B$105:$G$110","'tel2'!$B$63:$H$85","'tel2'!$B$14:$G$18","'tel2'!$B$29:$C$29"}</definedName>
    <definedName name="ㅁㅁㅁㅁㅁㅁㅁㄴㄴㄴㄴㄴㄴㅁㅁㅁㅁㅁㅁㅁㄴㄴㄴㄴㄴㅁㅁㅁㄴㄴㄴㄴㄴㄴㄴㅁ" localSheetId="1" hidden="1">{"'tel2'!$B$29:$J$45","'tel2'!$A$5:$G$19","'tel2'!$B$50:$F$57","'tel2'!$B$105:$G$110","'tel2'!$B$63:$H$85","'tel2'!$B$14:$G$18","'tel2'!$B$29:$C$29"}</definedName>
    <definedName name="ㅁㅁㅁㅁㅁㅁㅁㄴㄴㄴㄴㄴㄴㅁㅁㅁㅁㅁㅁㅁㄴㄴㄴㄴㄴㅁㅁㅁㄴㄴㄴㄴㄴㄴㄴㅁ" hidden="1">{"'tel2'!$B$29:$J$45","'tel2'!$A$5:$G$19","'tel2'!$B$50:$F$57","'tel2'!$B$105:$G$110","'tel2'!$B$63:$H$85","'tel2'!$B$14:$G$18","'tel2'!$B$29:$C$29"}</definedName>
    <definedName name="머크" localSheetId="0">#REF!</definedName>
    <definedName name="머크" localSheetId="1">#REF!</definedName>
    <definedName name="머크">#REF!</definedName>
    <definedName name="문준호목표" localSheetId="0">[18]문준호!$H$84:$S$86,[18]문준호!$H$75:$S$77,[18]문준호!$H$66:$S$68,[18]문준호!$H$57:$S$59,[18]문준호!$H$48:$S$50,[18]문준호!$H$39:$S$41,[18]문준호!$H$30:$S$32,[18]문준호!$H$21:$S$23,[18]문준호!$H$12:$S$14,[18]문준호!$H$3:$S$5</definedName>
    <definedName name="문준호목표" localSheetId="1">[18]문준호!$H$84:$S$86,[18]문준호!$H$75:$S$77,[18]문준호!$H$66:$S$68,[18]문준호!$H$57:$S$59,[18]문준호!$H$48:$S$50,[18]문준호!$H$39:$S$41,[18]문준호!$H$30:$S$32,[18]문준호!$H$21:$S$23,[18]문준호!$H$12:$S$14,[18]문준호!$H$3:$S$5</definedName>
    <definedName name="문준호목표">[19]문준호!$H$84:$S$86,[19]문준호!$H$75:$S$77,[19]문준호!$H$66:$S$68,[19]문준호!$H$57:$S$59,[19]문준호!$H$48:$S$50,[19]문준호!$H$39:$S$41,[19]문준호!$H$30:$S$32,[19]문준호!$H$21:$S$23,[19]문준호!$H$12:$S$14,[19]문준호!$H$3:$S$5</definedName>
    <definedName name="문희조" localSheetId="0" hidden="1">{"'tel2'!$B$29:$J$45","'tel2'!$A$5:$G$19","'tel2'!$B$50:$F$57","'tel2'!$B$105:$G$110","'tel2'!$B$63:$H$85","'tel2'!$B$14:$G$18","'tel2'!$B$29:$C$29"}</definedName>
    <definedName name="문희조" localSheetId="1" hidden="1">{"'tel2'!$B$29:$J$45","'tel2'!$A$5:$G$19","'tel2'!$B$50:$F$57","'tel2'!$B$105:$G$110","'tel2'!$B$63:$H$85","'tel2'!$B$14:$G$18","'tel2'!$B$29:$C$29"}</definedName>
    <definedName name="문희조" hidden="1">{"'tel2'!$B$29:$J$45","'tel2'!$A$5:$G$19","'tel2'!$B$50:$F$57","'tel2'!$B$105:$G$110","'tel2'!$B$63:$H$85","'tel2'!$B$14:$G$18","'tel2'!$B$29:$C$29"}</definedName>
    <definedName name="문희조목표" localSheetId="0">[18]문희조!$H$3:$S$5,[18]문희조!$H$12:$S$14,[18]문희조!$H$21:$S$23,[18]문희조!$H$30:$S$32,[18]문희조!$H$39:$S$41,[18]문희조!$H$48:$S$50,[18]문희조!$H$57:$S$59,[18]문희조!$H$66:$S$68,[18]문희조!$H$75:$S$77,[18]문희조!$H$84:$S$86,[18]문희조!$H$93:$S$95,[18]문희조!$H$102:$S$104,[18]문희조!$H$111:$S$113,[18]문희조!$H$120:$S$122,[18]문희조!$H$129:$S$131,[18]문희조!$H$138:$S$140,[18]문희조!$H$147:$S$149,[18]문희조!$H$156:$S$158</definedName>
    <definedName name="문희조목표" localSheetId="1">[18]문희조!$H$3:$S$5,[18]문희조!$H$12:$S$14,[18]문희조!$H$21:$S$23,[18]문희조!$H$30:$S$32,[18]문희조!$H$39:$S$41,[18]문희조!$H$48:$S$50,[18]문희조!$H$57:$S$59,[18]문희조!$H$66:$S$68,[18]문희조!$H$75:$S$77,[18]문희조!$H$84:$S$86,[18]문희조!$H$93:$S$95,[18]문희조!$H$102:$S$104,[18]문희조!$H$111:$S$113,[18]문희조!$H$120:$S$122,[18]문희조!$H$129:$S$131,[18]문희조!$H$138:$S$140,[18]문희조!$H$147:$S$149,[18]문희조!$H$156:$S$158</definedName>
    <definedName name="문희조목표">[19]문희조!$H$3:$S$5,[19]문희조!$H$12:$S$14,[19]문희조!$H$21:$S$23,[19]문희조!$H$30:$S$32,[19]문희조!$H$39:$S$41,[19]문희조!$H$48:$S$50,[19]문희조!$H$57:$S$59,[19]문희조!$H$66:$S$68,[19]문희조!$H$75:$S$77,[19]문희조!$H$84:$S$86,[19]문희조!$H$93:$S$95,[19]문희조!$H$102:$S$104,[19]문희조!$H$111:$S$113,[19]문희조!$H$120:$S$122,[19]문희조!$H$129:$S$131,[19]문희조!$H$138:$S$140,[19]문희조!$H$147:$S$149,[19]문희조!$H$156:$S$158</definedName>
    <definedName name="뭐지" localSheetId="0">'[2]2014(참고)'!$S:$S,'[2]2014(참고)'!$J:$J,'[2]2014(참고)'!$E:$E</definedName>
    <definedName name="뭐지" localSheetId="1">'[3]2014(참고)'!$S:$S,'[3]2014(참고)'!$J:$J,'[3]2014(참고)'!$E:$E</definedName>
    <definedName name="뭐지">'[4]2014(참고)'!$S:$S,'[4]2014(참고)'!$J:$J,'[4]2014(참고)'!$E:$E</definedName>
    <definedName name="바이엘코리아" localSheetId="0">#REF!</definedName>
    <definedName name="바이엘코리아" localSheetId="1">#REF!</definedName>
    <definedName name="바이엘코리아">#REF!</definedName>
    <definedName name="박석준목표" localSheetId="0">[18]박석준!$H$3:$S$5,[18]박석준!$H$12:$S$14,[18]박석준!$H$21:$S$23,[18]박석준!$H$30:$S$32,[18]박석준!$H$39:$S$41,[18]박석준!$H$48:$S$50,[18]박석준!$H$57:$S$59,[18]박석준!$H$66:$S$68,[18]박석준!$H$75:$S$77,[18]박석준!$H$84:$J$86,[18]박석준!$H$93:$S$95,[18]박석준!$H$102:$S$104,[18]박석준!$H$111:$S$113,[18]박석준!$H$120:$J$122,[18]박석준!$H$129:$S$131,[18]박석준!$H$138:$S$140,[18]박석준!$H$147:$S$149,[18]박석준!$H$156:$S$158</definedName>
    <definedName name="박석준목표" localSheetId="1">[18]박석준!$H$3:$S$5,[18]박석준!$H$12:$S$14,[18]박석준!$H$21:$S$23,[18]박석준!$H$30:$S$32,[18]박석준!$H$39:$S$41,[18]박석준!$H$48:$S$50,[18]박석준!$H$57:$S$59,[18]박석준!$H$66:$S$68,[18]박석준!$H$75:$S$77,[18]박석준!$H$84:$J$86,[18]박석준!$H$93:$S$95,[18]박석준!$H$102:$S$104,[18]박석준!$H$111:$S$113,[18]박석준!$H$120:$J$122,[18]박석준!$H$129:$S$131,[18]박석준!$H$138:$S$140,[18]박석준!$H$147:$S$149,[18]박석준!$H$156:$S$158</definedName>
    <definedName name="박석준목표">[19]박석준!$H$3:$S$5,[19]박석준!$H$12:$S$14,[19]박석준!$H$21:$S$23,[19]박석준!$H$30:$S$32,[19]박석준!$H$39:$S$41,[19]박석준!$H$48:$S$50,[19]박석준!$H$57:$S$59,[19]박석준!$H$66:$S$68,[19]박석준!$H$75:$S$77,[19]박석준!$H$84:$J$86,[19]박석준!$H$93:$S$95,[19]박석준!$H$102:$S$104,[19]박석준!$H$111:$S$113,[19]박석준!$H$120:$J$122,[19]박석준!$H$129:$S$131,[19]박석준!$H$138:$S$140,[19]박석준!$H$147:$S$149,[19]박석준!$H$156:$S$158</definedName>
    <definedName name="박수희목표" localSheetId="0">[18]박수희!$H$318:$S$320,[18]박수희!$H$309:$S$311,[18]박수희!$H$300:$J$302,[18]박수희!$H$291:$J$293,[18]박수희!$H$282:$S$284,[18]박수희!$H$273:$J$275,[18]박수희!$H$264:$J$266,[18]박수희!$H$255:$J$257,[18]박수희!$H$246:$S$248,[18]박수희!$H$237:$S$239,[18]박수희!$H$228:$S$230,[18]박수희!$H$219:$S$221,[18]박수희!$H$210:$S$212,[18]박수희!$H$201:$S$203,[18]박수희!$H$192:$J$194,[18]박수희!$H$183:$S$185,[18]박수희!$H$174:$S$176</definedName>
    <definedName name="박수희목표" localSheetId="1">[18]박수희!$H$318:$S$320,[18]박수희!$H$309:$S$311,[18]박수희!$H$300:$J$302,[18]박수희!$H$291:$J$293,[18]박수희!$H$282:$S$284,[18]박수희!$H$273:$J$275,[18]박수희!$H$264:$J$266,[18]박수희!$H$255:$J$257,[18]박수희!$H$246:$S$248,[18]박수희!$H$237:$S$239,[18]박수희!$H$228:$S$230,[18]박수희!$H$219:$S$221,[18]박수희!$H$210:$S$212,[18]박수희!$H$201:$S$203,[18]박수희!$H$192:$J$194,[18]박수희!$H$183:$S$185,[18]박수희!$H$174:$S$176</definedName>
    <definedName name="박수희목표">[19]박수희!$H$318:$S$320,[19]박수희!$H$309:$S$311,[19]박수희!$H$300:$J$302,[19]박수희!$H$291:$J$293,[19]박수희!$H$282:$S$284,[19]박수희!$H$273:$J$275,[19]박수희!$H$264:$J$266,[19]박수희!$H$255:$J$257,[19]박수희!$H$246:$S$248,[19]박수희!$H$237:$S$239,[19]박수희!$H$228:$S$230,[19]박수희!$H$219:$S$221,[19]박수희!$H$210:$S$212,[19]박수희!$H$201:$S$203,[19]박수희!$H$192:$J$194,[19]박수희!$H$183:$S$185,[19]박수희!$H$174:$S$176</definedName>
    <definedName name="베인앤컴퍼니" localSheetId="0">#REF!</definedName>
    <definedName name="베인앤컴퍼니" localSheetId="1">#REF!</definedName>
    <definedName name="베인앤컴퍼니">#REF!</definedName>
    <definedName name="변경수정" localSheetId="0">[7]B767!#REF!</definedName>
    <definedName name="변경수정" localSheetId="1">[7]B767!#REF!</definedName>
    <definedName name="변경수정">[7]B767!#REF!</definedName>
    <definedName name="비아트론" localSheetId="0">#REF!</definedName>
    <definedName name="비아트론" localSheetId="1">#REF!</definedName>
    <definedName name="비아트론">#REF!</definedName>
    <definedName name="삼성디스플레이19" localSheetId="0">#REF!</definedName>
    <definedName name="삼성디스플레이19" localSheetId="1">#REF!</definedName>
    <definedName name="삼성디스플레이19">#REF!</definedName>
    <definedName name="세코닉스" localSheetId="0">#REF!</definedName>
    <definedName name="세코닉스" localSheetId="1">#REF!</definedName>
    <definedName name="세코닉스">#REF!</definedName>
    <definedName name="수수수정" localSheetId="0">#REF!</definedName>
    <definedName name="수수수정" localSheetId="1">#REF!</definedName>
    <definedName name="수수수정">#REF!</definedName>
    <definedName name="신도리코" localSheetId="0">#REF!</definedName>
    <definedName name="신도리코" localSheetId="1">#REF!</definedName>
    <definedName name="신도리코">#REF!</definedName>
    <definedName name="쏠리드그룹" localSheetId="0">#REF!</definedName>
    <definedName name="쏠리드그룹" localSheetId="1">#REF!</definedName>
    <definedName name="쏠리드그룹">#REF!</definedName>
    <definedName name="ㅇ" localSheetId="0" hidden="1">{"'tel2'!$B$29:$J$45","'tel2'!$A$5:$G$19","'tel2'!$B$50:$F$57","'tel2'!$B$105:$G$110","'tel2'!$B$63:$H$85","'tel2'!$B$14:$G$18","'tel2'!$B$29:$C$29"}</definedName>
    <definedName name="ㅇ" localSheetId="1" hidden="1">{"'tel2'!$B$29:$J$45","'tel2'!$A$5:$G$19","'tel2'!$B$50:$F$57","'tel2'!$B$105:$G$110","'tel2'!$B$63:$H$85","'tel2'!$B$14:$G$18","'tel2'!$B$29:$C$29"}</definedName>
    <definedName name="ㅇ" hidden="1">{"'tel2'!$B$29:$J$45","'tel2'!$A$5:$G$19","'tel2'!$B$50:$F$57","'tel2'!$B$105:$G$110","'tel2'!$B$63:$H$85","'tel2'!$B$14:$G$18","'tel2'!$B$29:$C$29"}</definedName>
    <definedName name="ㅇㄹㄴㅇㄹ" localSheetId="0" hidden="1">{"'tel2'!$B$29:$J$45","'tel2'!$A$5:$G$19","'tel2'!$B$50:$F$57","'tel2'!$B$105:$G$110","'tel2'!$B$63:$H$85","'tel2'!$B$14:$G$18","'tel2'!$B$29:$C$29"}</definedName>
    <definedName name="ㅇㄹㄴㅇㄹ" localSheetId="1" hidden="1">{"'tel2'!$B$29:$J$45","'tel2'!$A$5:$G$19","'tel2'!$B$50:$F$57","'tel2'!$B$105:$G$110","'tel2'!$B$63:$H$85","'tel2'!$B$14:$G$18","'tel2'!$B$29:$C$29"}</definedName>
    <definedName name="ㅇㄹㄴㅇㄹ" hidden="1">{"'tel2'!$B$29:$J$45","'tel2'!$A$5:$G$19","'tel2'!$B$50:$F$57","'tel2'!$B$105:$G$110","'tel2'!$B$63:$H$85","'tel2'!$B$14:$G$18","'tel2'!$B$29:$C$29"}</definedName>
    <definedName name="ㅇㄹㅇ" localSheetId="0" hidden="1">{"'tel2'!$B$29:$J$45","'tel2'!$A$5:$G$19","'tel2'!$B$50:$F$57","'tel2'!$B$105:$G$110","'tel2'!$B$63:$H$85","'tel2'!$B$14:$G$18","'tel2'!$B$29:$C$29"}</definedName>
    <definedName name="ㅇㄹㅇ" localSheetId="1" hidden="1">{"'tel2'!$B$29:$J$45","'tel2'!$A$5:$G$19","'tel2'!$B$50:$F$57","'tel2'!$B$105:$G$110","'tel2'!$B$63:$H$85","'tel2'!$B$14:$G$18","'tel2'!$B$29:$C$29"}</definedName>
    <definedName name="ㅇㄹㅇ" hidden="1">{"'tel2'!$B$29:$J$45","'tel2'!$A$5:$G$19","'tel2'!$B$50:$F$57","'tel2'!$B$105:$G$110","'tel2'!$B$63:$H$85","'tel2'!$B$14:$G$18","'tel2'!$B$29:$C$29"}</definedName>
    <definedName name="ㅇㅇㅇㅇㅇ" localSheetId="0" hidden="1">{"'tel2'!$B$29:$J$45","'tel2'!$A$5:$G$19","'tel2'!$B$50:$F$57","'tel2'!$B$105:$G$110","'tel2'!$B$63:$H$85","'tel2'!$B$14:$G$18","'tel2'!$B$29:$C$29"}</definedName>
    <definedName name="ㅇㅇㅇㅇㅇ" localSheetId="1" hidden="1">{"'tel2'!$B$29:$J$45","'tel2'!$A$5:$G$19","'tel2'!$B$50:$F$57","'tel2'!$B$105:$G$110","'tel2'!$B$63:$H$85","'tel2'!$B$14:$G$18","'tel2'!$B$29:$C$29"}</definedName>
    <definedName name="ㅇㅇㅇㅇㅇ" hidden="1">{"'tel2'!$B$29:$J$45","'tel2'!$A$5:$G$19","'tel2'!$B$50:$F$57","'tel2'!$B$105:$G$110","'tel2'!$B$63:$H$85","'tel2'!$B$14:$G$18","'tel2'!$B$29:$C$29"}</definedName>
    <definedName name="아니요" localSheetId="0" hidden="1">{"'tel2'!$B$29:$J$45","'tel2'!$A$5:$G$19","'tel2'!$B$50:$F$57","'tel2'!$B$105:$G$110","'tel2'!$B$63:$H$85","'tel2'!$B$14:$G$18","'tel2'!$B$29:$C$29"}</definedName>
    <definedName name="아니요" localSheetId="1" hidden="1">{"'tel2'!$B$29:$J$45","'tel2'!$A$5:$G$19","'tel2'!$B$50:$F$57","'tel2'!$B$105:$G$110","'tel2'!$B$63:$H$85","'tel2'!$B$14:$G$18","'tel2'!$B$29:$C$29"}</definedName>
    <definedName name="아니요" hidden="1">{"'tel2'!$B$29:$J$45","'tel2'!$A$5:$G$19","'tel2'!$B$50:$F$57","'tel2'!$B$105:$G$110","'tel2'!$B$63:$H$85","'tel2'!$B$14:$G$18","'tel2'!$B$29:$C$29"}</definedName>
    <definedName name="야" localSheetId="0">[7]B767!#REF!</definedName>
    <definedName name="야" localSheetId="1">[7]B767!#REF!</definedName>
    <definedName name="야">[7]B767!#REF!</definedName>
    <definedName name="영업" localSheetId="0">#REF!</definedName>
    <definedName name="영업" localSheetId="1">#REF!</definedName>
    <definedName name="영업">#REF!</definedName>
    <definedName name="우리EL그룹" localSheetId="0">#REF!</definedName>
    <definedName name="우리EL그룹" localSheetId="1">#REF!</definedName>
    <definedName name="우리EL그룹">#REF!</definedName>
    <definedName name="운항율">[25]운항율!$B$7:$AB$30</definedName>
    <definedName name="유네스코" localSheetId="0">#REF!</definedName>
    <definedName name="유네스코" localSheetId="1">#REF!</definedName>
    <definedName name="유네스코">#REF!</definedName>
    <definedName name="유도그룹" localSheetId="0">#REF!</definedName>
    <definedName name="유도그룹" localSheetId="1">#REF!</definedName>
    <definedName name="유도그룹">#REF!</definedName>
    <definedName name="이__" localSheetId="0">#REF!</definedName>
    <definedName name="이__" localSheetId="1">#REF!</definedName>
    <definedName name="이__">#REF!</definedName>
    <definedName name="이엔에프테크놀러지" localSheetId="0">#REF!</definedName>
    <definedName name="이엔에프테크놀러지" localSheetId="1">#REF!</definedName>
    <definedName name="이엔에프테크놀러지">#REF!</definedName>
    <definedName name="이용태" localSheetId="0">#REF!</definedName>
    <definedName name="이용태" localSheetId="1">#REF!</definedName>
    <definedName name="이용태">#REF!</definedName>
    <definedName name="이진영목표" localSheetId="0">[18]이진영!$H$3:$S$5,[18]이진영!$H$12:$S$14,[18]이진영!$H$21:$S$23,[18]이진영!$H$30:$S$32,[18]이진영!$H$39:$S$41,[18]이진영!$H$48:$S$50,[18]이진영!$H$57:$J$59,[18]이진영!$H$66:$S$68,[18]이진영!$H$75:$S$77,[18]이진영!$H$84:$S$86,[18]이진영!$H$93:$S$95,[18]이진영!$H$102:$S$104,[18]이진영!$H$111:$S$113,[18]이진영!$H$120:$S$122,[18]이진영!$H$129:$S$131,[18]이진영!$H$138:$S$140,[18]이진영!$H$147:$S$149,[18]이진영!$H$156:$S$158</definedName>
    <definedName name="이진영목표" localSheetId="1">[18]이진영!$H$3:$S$5,[18]이진영!$H$12:$S$14,[18]이진영!$H$21:$S$23,[18]이진영!$H$30:$S$32,[18]이진영!$H$39:$S$41,[18]이진영!$H$48:$S$50,[18]이진영!$H$57:$J$59,[18]이진영!$H$66:$S$68,[18]이진영!$H$75:$S$77,[18]이진영!$H$84:$S$86,[18]이진영!$H$93:$S$95,[18]이진영!$H$102:$S$104,[18]이진영!$H$111:$S$113,[18]이진영!$H$120:$S$122,[18]이진영!$H$129:$S$131,[18]이진영!$H$138:$S$140,[18]이진영!$H$147:$S$149,[18]이진영!$H$156:$S$158</definedName>
    <definedName name="이진영목표">[19]이진영!$H$3:$S$5,[19]이진영!$H$12:$S$14,[19]이진영!$H$21:$S$23,[19]이진영!$H$30:$S$32,[19]이진영!$H$39:$S$41,[19]이진영!$H$48:$S$50,[19]이진영!$H$57:$J$59,[19]이진영!$H$66:$S$68,[19]이진영!$H$75:$S$77,[19]이진영!$H$84:$S$86,[19]이진영!$H$93:$S$95,[19]이진영!$H$102:$S$104,[19]이진영!$H$111:$S$113,[19]이진영!$H$120:$S$122,[19]이진영!$H$129:$S$131,[19]이진영!$H$138:$S$140,[19]이진영!$H$147:$S$149,[19]이진영!$H$156:$S$158</definedName>
    <definedName name="종합분석.." localSheetId="0" hidden="1">{"'tel2'!$B$29:$J$45","'tel2'!$A$5:$G$19","'tel2'!$B$50:$F$57","'tel2'!$B$105:$G$110","'tel2'!$B$63:$H$85","'tel2'!$B$14:$G$18","'tel2'!$B$29:$C$29"}</definedName>
    <definedName name="종합분석.." localSheetId="1" hidden="1">{"'tel2'!$B$29:$J$45","'tel2'!$A$5:$G$19","'tel2'!$B$50:$F$57","'tel2'!$B$105:$G$110","'tel2'!$B$63:$H$85","'tel2'!$B$14:$G$18","'tel2'!$B$29:$C$29"}</definedName>
    <definedName name="종합분석.." hidden="1">{"'tel2'!$B$29:$J$45","'tel2'!$A$5:$G$19","'tel2'!$B$50:$F$57","'tel2'!$B$105:$G$110","'tel2'!$B$63:$H$85","'tel2'!$B$14:$G$18","'tel2'!$B$29:$C$29"}</definedName>
    <definedName name="진행중" localSheetId="0">'[26]2010년 MICE (CALENDAR)'!$C$6:$C$37,'[26]2010년 MICE (CALENDAR)'!$C$41:$C$59,'[26]2010년 MICE (CALENDAR)'!$C$63:$C$114,'[26]2010년 MICE (CALENDAR)'!$C$118:$C$145,'[26]2010년 MICE (CALENDAR)'!$C$149:$C$193,'[26]2010년 MICE (CALENDAR)'!$C$197:$C$207,'[26]2010년 MICE (CALENDAR)'!$C$211:$C$320,'[26]2010년 MICE (CALENDAR)'!$C$324:$C$355,'[26]2010년 MICE (CALENDAR)'!$C$359:$C$361,'[26]2010년 MICE (CALENDAR)'!$C$365:$C$373,'[26]2010년 MICE (CALENDAR)'!$C$377:$C$392,'[26]2010년 MICE (CALENDAR)'!$C$396:$C$398,'[26]2010년 MICE (CALENDAR)'!$C$402:$C$498</definedName>
    <definedName name="진행중" localSheetId="1">'[26]2010년 MICE (CALENDAR)'!$C$6:$C$37,'[26]2010년 MICE (CALENDAR)'!$C$41:$C$59,'[26]2010년 MICE (CALENDAR)'!$C$63:$C$114,'[26]2010년 MICE (CALENDAR)'!$C$118:$C$145,'[26]2010년 MICE (CALENDAR)'!$C$149:$C$193,'[26]2010년 MICE (CALENDAR)'!$C$197:$C$207,'[26]2010년 MICE (CALENDAR)'!$C$211:$C$320,'[26]2010년 MICE (CALENDAR)'!$C$324:$C$355,'[26]2010년 MICE (CALENDAR)'!$C$359:$C$361,'[26]2010년 MICE (CALENDAR)'!$C$365:$C$373,'[26]2010년 MICE (CALENDAR)'!$C$377:$C$392,'[26]2010년 MICE (CALENDAR)'!$C$396:$C$398,'[26]2010년 MICE (CALENDAR)'!$C$402:$C$498</definedName>
    <definedName name="진행중">'[27]2010년 MICE (CALENDAR)'!$C$6:$C$37,'[27]2010년 MICE (CALENDAR)'!$C$41:$C$59,'[27]2010년 MICE (CALENDAR)'!$C$63:$C$114,'[27]2010년 MICE (CALENDAR)'!$C$118:$C$145,'[27]2010년 MICE (CALENDAR)'!$C$149:$C$193,'[27]2010년 MICE (CALENDAR)'!$C$197:$C$207,'[27]2010년 MICE (CALENDAR)'!$C$211:$C$320,'[27]2010년 MICE (CALENDAR)'!$C$324:$C$355,'[27]2010년 MICE (CALENDAR)'!$C$359:$C$361,'[27]2010년 MICE (CALENDAR)'!$C$365:$C$373,'[27]2010년 MICE (CALENDAR)'!$C$377:$C$392,'[27]2010년 MICE (CALENDAR)'!$C$396:$C$398,'[27]2010년 MICE (CALENDAR)'!$C$402:$C$498</definedName>
    <definedName name="첨부_계수" localSheetId="0" hidden="1">{#N/A,#N/A,FALSE,"부대사업수입분석"}</definedName>
    <definedName name="첨부_계수" localSheetId="1" hidden="1">{#N/A,#N/A,FALSE,"부대사업수입분석"}</definedName>
    <definedName name="첨부_계수" hidden="1">{#N/A,#N/A,FALSE,"부대사업수입분석"}</definedName>
    <definedName name="추이1" localSheetId="0" hidden="1">{"'tel2'!$B$29:$J$45","'tel2'!$A$5:$G$19","'tel2'!$B$50:$F$57","'tel2'!$B$105:$G$110","'tel2'!$B$63:$H$85","'tel2'!$B$14:$G$18","'tel2'!$B$29:$C$29"}</definedName>
    <definedName name="추이1" localSheetId="1" hidden="1">{"'tel2'!$B$29:$J$45","'tel2'!$A$5:$G$19","'tel2'!$B$50:$F$57","'tel2'!$B$105:$G$110","'tel2'!$B$63:$H$85","'tel2'!$B$14:$G$18","'tel2'!$B$29:$C$29"}</definedName>
    <definedName name="추이1" hidden="1">{"'tel2'!$B$29:$J$45","'tel2'!$A$5:$G$19","'tel2'!$B$50:$F$57","'tel2'!$B$105:$G$110","'tel2'!$B$63:$H$85","'tel2'!$B$14:$G$18","'tel2'!$B$29:$C$29"}</definedName>
    <definedName name="칷__?____?" localSheetId="0">#REF!</definedName>
    <definedName name="칷__?____?" localSheetId="1">#REF!</definedName>
    <definedName name="칷__?____?">#REF!</definedName>
    <definedName name="코텍" localSheetId="0">#REF!</definedName>
    <definedName name="코텍" localSheetId="1">#REF!</definedName>
    <definedName name="코텍">#REF!</definedName>
    <definedName name="포괄가격">[28]포괄가격!$A$5:$J$405</definedName>
    <definedName name="포스코" localSheetId="0">#REF!</definedName>
    <definedName name="포스코" localSheetId="1">#REF!</definedName>
    <definedName name="포스코">#REF!</definedName>
    <definedName name="포스코건설" localSheetId="0">#REF!</definedName>
    <definedName name="포스코건설" localSheetId="1">#REF!</definedName>
    <definedName name="포스코건설">#REF!</definedName>
    <definedName name="포스코대우" localSheetId="0">#REF!</definedName>
    <definedName name="포스코대우" localSheetId="1">#REF!</definedName>
    <definedName name="포스코대우">#REF!</definedName>
    <definedName name="포스코에너지" localSheetId="0">#REF!</definedName>
    <definedName name="포스코에너지" localSheetId="1">#REF!</definedName>
    <definedName name="포스코에너지">#REF!</definedName>
    <definedName name="포스코엔지니어링" localSheetId="0">#REF!</definedName>
    <definedName name="포스코엔지니어링" localSheetId="1">#REF!</definedName>
    <definedName name="포스코엔지니어링">#REF!</definedName>
    <definedName name="하반기" localSheetId="0">'[26]2010년 MICE (CALENDAR)'!$I$402:$I$498,'[26]2010년 MICE (CALENDAR)'!$I$396:$I$398,'[26]2010년 MICE (CALENDAR)'!$I$377:$I$392,'[26]2010년 MICE (CALENDAR)'!$I$365:$I$373,'[26]2010년 MICE (CALENDAR)'!$I$359:$I$361,'[26]2010년 MICE (CALENDAR)'!$I$324:$I$355,'[26]2010년 MICE (CALENDAR)'!$I$211:$I$320,'[26]2010년 MICE (CALENDAR)'!$I$197:$I$207,'[26]2010년 MICE (CALENDAR)'!$I$149:$I$193,'[26]2010년 MICE (CALENDAR)'!$I$118:$I$145,'[26]2010년 MICE (CALENDAR)'!$I$63:$I$114,'[26]2010년 MICE (CALENDAR)'!$I$41:$I$59,'[26]2010년 MICE (CALENDAR)'!$I$6:$I$37</definedName>
    <definedName name="하반기" localSheetId="1">'[26]2010년 MICE (CALENDAR)'!$I$402:$I$498,'[26]2010년 MICE (CALENDAR)'!$I$396:$I$398,'[26]2010년 MICE (CALENDAR)'!$I$377:$I$392,'[26]2010년 MICE (CALENDAR)'!$I$365:$I$373,'[26]2010년 MICE (CALENDAR)'!$I$359:$I$361,'[26]2010년 MICE (CALENDAR)'!$I$324:$I$355,'[26]2010년 MICE (CALENDAR)'!$I$211:$I$320,'[26]2010년 MICE (CALENDAR)'!$I$197:$I$207,'[26]2010년 MICE (CALENDAR)'!$I$149:$I$193,'[26]2010년 MICE (CALENDAR)'!$I$118:$I$145,'[26]2010년 MICE (CALENDAR)'!$I$63:$I$114,'[26]2010년 MICE (CALENDAR)'!$I$41:$I$59,'[26]2010년 MICE (CALENDAR)'!$I$6:$I$37</definedName>
    <definedName name="하반기">'[27]2010년 MICE (CALENDAR)'!$I$402:$I$498,'[27]2010년 MICE (CALENDAR)'!$I$396:$I$398,'[27]2010년 MICE (CALENDAR)'!$I$377:$I$392,'[27]2010년 MICE (CALENDAR)'!$I$365:$I$373,'[27]2010년 MICE (CALENDAR)'!$I$359:$I$361,'[27]2010년 MICE (CALENDAR)'!$I$324:$I$355,'[27]2010년 MICE (CALENDAR)'!$I$211:$I$320,'[27]2010년 MICE (CALENDAR)'!$I$197:$I$207,'[27]2010년 MICE (CALENDAR)'!$I$149:$I$193,'[27]2010년 MICE (CALENDAR)'!$I$118:$I$145,'[27]2010년 MICE (CALENDAR)'!$I$63:$I$114,'[27]2010년 MICE (CALENDAR)'!$I$41:$I$59,'[27]2010년 MICE (CALENDAR)'!$I$6:$I$37</definedName>
    <definedName name="한국국제협력단" localSheetId="0">#REF!</definedName>
    <definedName name="한국국제협력단" localSheetId="1">#REF!</definedName>
    <definedName name="한국국제협력단">#REF!</definedName>
    <definedName name="한국석유공사" localSheetId="0">#REF!</definedName>
    <definedName name="한국석유공사" localSheetId="1">#REF!</definedName>
    <definedName name="한국석유공사">#REF!</definedName>
    <definedName name="한국유엔" localSheetId="0">#REF!</definedName>
    <definedName name="한국유엔" localSheetId="1">#REF!</definedName>
    <definedName name="한국유엔">#REF!</definedName>
    <definedName name="한국전력기술" localSheetId="0">#REF!</definedName>
    <definedName name="한국전력기술" localSheetId="1">#REF!</definedName>
    <definedName name="한국전력기술">#REF!</definedName>
    <definedName name="한국타이어" localSheetId="0">#REF!</definedName>
    <definedName name="한국타이어" localSheetId="1">#REF!</definedName>
    <definedName name="한국타이어">#REF!</definedName>
    <definedName name="한솔그룹" localSheetId="0">#REF!</definedName>
    <definedName name="한솔그룹" localSheetId="1">#REF!</definedName>
    <definedName name="한솔그룹">#REF!</definedName>
    <definedName name="한화그룹" localSheetId="0">#REF!</definedName>
    <definedName name="한화그룹" localSheetId="1">#REF!</definedName>
    <definedName name="한화그룹">#REF!</definedName>
    <definedName name="한화테크윈" localSheetId="0">#REF!</definedName>
    <definedName name="한화테크윈" localSheetId="1">#REF!</definedName>
    <definedName name="한화테크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5" l="1"/>
  <c r="M21" i="8" l="1"/>
  <c r="V21" i="8" s="1"/>
  <c r="M20" i="8"/>
  <c r="V20" i="8" s="1"/>
  <c r="M19" i="8"/>
  <c r="V19" i="8" s="1"/>
  <c r="M18" i="8"/>
  <c r="V18" i="8" s="1"/>
  <c r="U17" i="8"/>
  <c r="M17" i="8"/>
  <c r="V17" i="8" s="1"/>
  <c r="E17" i="8"/>
  <c r="M16" i="8"/>
  <c r="V16" i="8" s="1"/>
  <c r="E16" i="8"/>
  <c r="V15" i="8"/>
  <c r="M15" i="8"/>
  <c r="E15" i="8"/>
  <c r="M14" i="8"/>
  <c r="V14" i="8" s="1"/>
  <c r="E14" i="8"/>
  <c r="Z13" i="8"/>
  <c r="Y13" i="8"/>
  <c r="AA13" i="8" s="1"/>
  <c r="M13" i="8"/>
  <c r="V13" i="8" s="1"/>
  <c r="E13" i="8"/>
  <c r="Z12" i="8"/>
  <c r="Y12" i="8"/>
  <c r="AA12" i="8" s="1"/>
  <c r="M12" i="8"/>
  <c r="V12" i="8" s="1"/>
  <c r="E12" i="8"/>
  <c r="Z11" i="8"/>
  <c r="Y11" i="8"/>
  <c r="AA11" i="8" s="1"/>
  <c r="M11" i="8"/>
  <c r="V11" i="8" s="1"/>
  <c r="E11" i="8"/>
  <c r="V10" i="8"/>
  <c r="M10" i="8"/>
  <c r="E10" i="8"/>
  <c r="M9" i="8"/>
  <c r="V9" i="8" s="1"/>
  <c r="E9" i="8"/>
  <c r="V8" i="8"/>
  <c r="M8" i="8"/>
  <c r="E8" i="8"/>
  <c r="M7" i="8"/>
  <c r="V7" i="8" s="1"/>
  <c r="E7" i="8"/>
  <c r="AA6" i="8"/>
  <c r="Z6" i="8"/>
  <c r="AB6" i="8" s="1"/>
  <c r="M6" i="8"/>
  <c r="V6" i="8" s="1"/>
  <c r="E6" i="8"/>
  <c r="AB5" i="8"/>
  <c r="Z5" i="8"/>
  <c r="V5" i="8"/>
  <c r="M5" i="8"/>
  <c r="E5" i="8"/>
  <c r="Z4" i="8"/>
  <c r="V4" i="8"/>
  <c r="AA4" i="8" s="1"/>
  <c r="U4" i="8"/>
  <c r="M4" i="8"/>
  <c r="E4" i="8"/>
  <c r="AB4" i="8" l="1"/>
  <c r="N4" i="6" l="1"/>
</calcChain>
</file>

<file path=xl/sharedStrings.xml><?xml version="1.0" encoding="utf-8"?>
<sst xmlns="http://schemas.openxmlformats.org/spreadsheetml/2006/main" count="498" uniqueCount="394">
  <si>
    <t>항목 구분</t>
    <phoneticPr fontId="1" type="noConversion"/>
  </si>
  <si>
    <t>주요 내용</t>
    <phoneticPr fontId="1" type="noConversion"/>
  </si>
  <si>
    <t>2. 운영 기간</t>
    <phoneticPr fontId="1" type="noConversion"/>
  </si>
  <si>
    <t>1. 대상기관</t>
    <phoneticPr fontId="1" type="noConversion"/>
  </si>
  <si>
    <t>구분</t>
  </si>
  <si>
    <t>세부구분</t>
  </si>
  <si>
    <t>내용</t>
  </si>
  <si>
    <t>일반사항</t>
    <phoneticPr fontId="1" type="noConversion"/>
  </si>
  <si>
    <t>적용기간</t>
  </si>
  <si>
    <t>대상</t>
  </si>
  <si>
    <t>기준가격</t>
    <phoneticPr fontId="1" type="noConversion"/>
  </si>
  <si>
    <t>SZN</t>
    <phoneticPr fontId="1" type="noConversion"/>
  </si>
  <si>
    <t>한국지역 국제선 판매가 SZN과 동일 (OUTBOUND기준)</t>
    <phoneticPr fontId="1" type="noConversion"/>
  </si>
  <si>
    <t>TOUR CODE란
AUTH 기재</t>
    <phoneticPr fontId="1" type="noConversion"/>
  </si>
  <si>
    <t>할인증빙
(첨부서류)</t>
    <phoneticPr fontId="1" type="noConversion"/>
  </si>
  <si>
    <t>발권처</t>
  </si>
  <si>
    <t>BKG CLS별 운임 결합</t>
    <phoneticPr fontId="1" type="noConversion"/>
  </si>
  <si>
    <t>재발행 수수료</t>
    <phoneticPr fontId="1" type="noConversion"/>
  </si>
  <si>
    <t>부분 환불</t>
    <phoneticPr fontId="1" type="noConversion"/>
  </si>
  <si>
    <t>- 각 CLS별 OW운임에 할인율 적용하여 환불금 계산</t>
    <phoneticPr fontId="1" type="noConversion"/>
  </si>
  <si>
    <t>기타</t>
    <phoneticPr fontId="1" type="noConversion"/>
  </si>
  <si>
    <t>재발행으로 인한 판매가 재계산 or 환불금 계산시 최초 발행 항공권의 계산 방식에 준함</t>
    <phoneticPr fontId="1" type="noConversion"/>
  </si>
  <si>
    <t>기본 운임 및 발권 규정은 한국지역 국제선 판매가 지침을 따름</t>
    <phoneticPr fontId="1" type="noConversion"/>
  </si>
  <si>
    <t>Carrier Open 금지, B.C.A WAIVER</t>
    <phoneticPr fontId="1" type="noConversion"/>
  </si>
  <si>
    <t>할인방식
기본규정</t>
    <phoneticPr fontId="1" type="noConversion"/>
  </si>
  <si>
    <t>적용방법</t>
  </si>
  <si>
    <r>
      <t xml:space="preserve">MAIN INTL OZ 이용, </t>
    </r>
    <r>
      <rPr>
        <b/>
        <sz val="10"/>
        <rFont val="맑은 고딕"/>
        <family val="3"/>
        <charset val="129"/>
      </rPr>
      <t>988</t>
    </r>
    <r>
      <rPr>
        <sz val="10"/>
        <rFont val="맑은 고딕"/>
        <family val="3"/>
        <charset val="129"/>
      </rPr>
      <t xml:space="preserve"> STOCK 발권 조건 (지방발 포함)</t>
    </r>
    <phoneticPr fontId="1" type="noConversion"/>
  </si>
  <si>
    <t>한국지역 국제선 판매가(공시운임)에서 운임마디별로 할인율 적용</t>
    <phoneticPr fontId="1" type="noConversion"/>
  </si>
  <si>
    <t>※ CHILD 적용 가능 (UM, GRP요금, 신분특별가, 기타 프로모션가격에는 적용 불가)</t>
    <phoneticPr fontId="1" type="noConversion"/>
  </si>
  <si>
    <t>전 노선 특가테이블에 있는 BKG CLASS (OW, RT) 에 대해서 할인 가능 (단, HOW/EOW 할인불가)</t>
    <phoneticPr fontId="1" type="noConversion"/>
  </si>
  <si>
    <t>운임마디 내 최종 목적지가 OZ 경유지와 지역구분이 다른 경우 할인 불가 (하기 표 참조)</t>
    <phoneticPr fontId="1" type="noConversion"/>
  </si>
  <si>
    <t>☞ 지역구분</t>
    <phoneticPr fontId="1" type="noConversion"/>
  </si>
  <si>
    <t>Area1</t>
    <phoneticPr fontId="1" type="noConversion"/>
  </si>
  <si>
    <t>일본, 중국, 동서남아, CIS</t>
    <phoneticPr fontId="1" type="noConversion"/>
  </si>
  <si>
    <t>Area2</t>
    <phoneticPr fontId="1" type="noConversion"/>
  </si>
  <si>
    <t>유럽, 중동, 아프리카</t>
    <phoneticPr fontId="1" type="noConversion"/>
  </si>
  <si>
    <t>Area3</t>
    <phoneticPr fontId="1" type="noConversion"/>
  </si>
  <si>
    <t>미국, 캐나다, 중남미</t>
    <phoneticPr fontId="1" type="noConversion"/>
  </si>
  <si>
    <t>Area4</t>
    <phoneticPr fontId="1" type="noConversion"/>
  </si>
  <si>
    <t>대양주</t>
    <phoneticPr fontId="1" type="noConversion"/>
  </si>
  <si>
    <t>결합사용</t>
    <phoneticPr fontId="1" type="noConversion"/>
  </si>
  <si>
    <t>OAL FARE 결합 사용 가능 (FARE RULE 준수)</t>
    <phoneticPr fontId="1" type="noConversion"/>
  </si>
  <si>
    <t>운임마디내OAL포함
여정 계산
방법</t>
    <phoneticPr fontId="1" type="noConversion"/>
  </si>
  <si>
    <t>전노선</t>
    <phoneticPr fontId="1" type="noConversion"/>
  </si>
  <si>
    <t>- 단, RTG운임인 경우는 예외 - RTG에 해당되는 SEG 모두 허용</t>
    <phoneticPr fontId="1" type="noConversion"/>
  </si>
  <si>
    <t>OAL FARE 이용시 OZ BKG CLS 따라 할인율 적용 (OZ BKG M CLS 이상)</t>
    <phoneticPr fontId="1" type="noConversion"/>
  </si>
  <si>
    <t>운임마디 내 OAL 3SEG 이상은 공시운임 사용</t>
    <phoneticPr fontId="1" type="noConversion"/>
  </si>
  <si>
    <t>C/S FLT</t>
    <phoneticPr fontId="1" type="noConversion"/>
  </si>
  <si>
    <t>NH, CA, ZH, TG, SQ</t>
    <phoneticPr fontId="1" type="noConversion"/>
  </si>
  <si>
    <r>
      <t xml:space="preserve">NH, CA, ZH, TG, SQ 공동운항편에 한하여 할인율 적용, </t>
    </r>
    <r>
      <rPr>
        <b/>
        <sz val="10"/>
        <rFont val="맑은 고딕"/>
        <family val="3"/>
        <charset val="129"/>
      </rPr>
      <t>반드시 한구간이라도 OZ 운항편 이용조건</t>
    </r>
    <phoneticPr fontId="1" type="noConversion"/>
  </si>
  <si>
    <t>대상노선 : GMP-HND, GMP-PEK, ICN-PEK, ICN-SZX, ICN-BKK, ICN-SIN</t>
  </si>
  <si>
    <t>(OZ 운임 + C/S 운임 할인적용 가능, C/S 운임 + C/S 운임 할인적용 불가)</t>
    <phoneticPr fontId="1" type="noConversion"/>
  </si>
  <si>
    <t>C/S 운임 편도사용 불가 (OW운임시에는 공시운임 사용)</t>
    <phoneticPr fontId="1" type="noConversion"/>
  </si>
  <si>
    <t>그외 C/S</t>
    <phoneticPr fontId="1" type="noConversion"/>
  </si>
  <si>
    <t>공시운임 적용</t>
    <phoneticPr fontId="1" type="noConversion"/>
  </si>
  <si>
    <t>이원구간 포함시
(장거리행)</t>
    <phoneticPr fontId="1" type="noConversion"/>
  </si>
  <si>
    <t>운임마디내 이원구간이 OZ 편명시(공동운항편)에도 할인적용 가능 (가격테이블 이원노선 할인율 참고)</t>
    <phoneticPr fontId="1" type="noConversion"/>
  </si>
  <si>
    <t>OZ 탑승 경유지가 장거리 노선일시 적용</t>
    <phoneticPr fontId="1" type="noConversion"/>
  </si>
  <si>
    <t>RAIL &amp; FLY</t>
    <phoneticPr fontId="1" type="noConversion"/>
  </si>
  <si>
    <t>- FRA 경유 9B(독일철도) 연결 판매시 FRA할인율 적용</t>
    <phoneticPr fontId="1" type="noConversion"/>
  </si>
  <si>
    <t>할증운임</t>
    <phoneticPr fontId="1" type="noConversion"/>
  </si>
  <si>
    <t>- 할증 적용된 공시운임에서 할인 적용  (MLGE할증, HIP CHK운임 등)</t>
    <phoneticPr fontId="1" type="noConversion"/>
  </si>
  <si>
    <t>CLS DIFF</t>
    <phoneticPr fontId="1" type="noConversion"/>
  </si>
  <si>
    <t>- BASE FARE + DIFF 더한 값에 OZ 탑승CLS의 'OAL포함여정할인율' 적용</t>
    <phoneticPr fontId="1" type="noConversion"/>
  </si>
  <si>
    <t>-</t>
    <phoneticPr fontId="1" type="noConversion"/>
  </si>
  <si>
    <t>▣ 아시아나항공 '20년 공공부문 항공권 선구매 운영案</t>
    <phoneticPr fontId="1" type="noConversion"/>
  </si>
  <si>
    <t>- 중앙부처, 지자체 및 공공기관</t>
    <phoneticPr fontId="1" type="noConversion"/>
  </si>
  <si>
    <t>▣ '20년 공공부문 항공권 선구매 발권지침案</t>
    <phoneticPr fontId="1" type="noConversion"/>
  </si>
  <si>
    <t>출발기간: 출장재개 시점~</t>
    <phoneticPr fontId="1" type="noConversion"/>
  </si>
  <si>
    <t>발권기간: 출장재개 시점 ~ 2020. 12. 20</t>
    <phoneticPr fontId="1" type="noConversion"/>
  </si>
  <si>
    <t>당사와 선구매협약 체결기관 출장자</t>
    <phoneticPr fontId="1" type="noConversion"/>
  </si>
  <si>
    <t>2020/21 한국지역 국제선 판매가격</t>
    <phoneticPr fontId="1" type="noConversion"/>
  </si>
  <si>
    <r>
      <t>※ 항공권 발권시 해당기관의 AUTH NBR를 TOUR CODE란에 입력 必</t>
    </r>
    <r>
      <rPr>
        <sz val="10"/>
        <rFont val="맑은 고딕"/>
        <family val="3"/>
        <charset val="129"/>
      </rPr>
      <t>(미입력시 ADM발행대상)</t>
    </r>
    <phoneticPr fontId="1" type="noConversion"/>
  </si>
  <si>
    <t>정부기관별 선정된 주거래여행사(BSP 고객사 限)</t>
    <phoneticPr fontId="1" type="noConversion"/>
  </si>
  <si>
    <t>※ 최초 ORGN TKT 발권시 선구매 AUTH NBR 입력 항공권은 재발행시(구간변경, CLS변경)에도 할인적용 가능</t>
    <phoneticPr fontId="1" type="noConversion"/>
  </si>
  <si>
    <t>3. 운영 방식</t>
    <phoneticPr fontId="1" type="noConversion"/>
  </si>
  <si>
    <t>기관명</t>
    <phoneticPr fontId="1" type="noConversion"/>
  </si>
  <si>
    <t>국토교통부</t>
    <phoneticPr fontId="1" type="noConversion"/>
  </si>
  <si>
    <t>국제항공과</t>
    <phoneticPr fontId="1" type="noConversion"/>
  </si>
  <si>
    <t>기상청</t>
  </si>
  <si>
    <t>환경부</t>
    <phoneticPr fontId="1" type="noConversion"/>
  </si>
  <si>
    <t>국방부</t>
    <phoneticPr fontId="1" type="noConversion"/>
  </si>
  <si>
    <t>교육부</t>
    <phoneticPr fontId="1" type="noConversion"/>
  </si>
  <si>
    <t>한국기상산업기술원</t>
  </si>
  <si>
    <t>한국남부발전</t>
  </si>
  <si>
    <t>중소벤처기업부</t>
  </si>
  <si>
    <t>강원랜드</t>
  </si>
  <si>
    <t>한국토지주택공사(LH)</t>
  </si>
  <si>
    <t>한국가스안전공사</t>
  </si>
  <si>
    <t>국세청</t>
  </si>
  <si>
    <t>한국지역난방공사</t>
  </si>
  <si>
    <t>통계청</t>
  </si>
  <si>
    <t>국방부</t>
  </si>
  <si>
    <t>교육부</t>
  </si>
  <si>
    <t>공군본부</t>
  </si>
  <si>
    <t>육군본부</t>
  </si>
  <si>
    <t>국토교통부</t>
  </si>
  <si>
    <t>▣ 아시아나항공 선구매 협약체결 기관 현황</t>
    <phoneticPr fontId="1" type="noConversion"/>
  </si>
  <si>
    <t>해양수산과학기술진흥원</t>
  </si>
  <si>
    <t>한국해양교통안전공단</t>
  </si>
  <si>
    <t>한국철도시설공단</t>
  </si>
  <si>
    <t>한국산업은행</t>
  </si>
  <si>
    <t>근로복지공단</t>
  </si>
  <si>
    <t>통일부</t>
  </si>
  <si>
    <t>방위사업청</t>
  </si>
  <si>
    <t>병무청</t>
  </si>
  <si>
    <t>해양수산부</t>
  </si>
  <si>
    <t>산업통상자원부</t>
  </si>
  <si>
    <t>농업기술실용화재단</t>
  </si>
  <si>
    <t>인천항만공사</t>
  </si>
  <si>
    <t>인천국제공항공사</t>
  </si>
  <si>
    <t>환경부</t>
  </si>
  <si>
    <t>과학기술정보통신부</t>
  </si>
  <si>
    <t>한국투자공사</t>
  </si>
  <si>
    <t>한국중부발전</t>
  </si>
  <si>
    <t>국무조정실</t>
  </si>
  <si>
    <t>경찰청</t>
  </si>
  <si>
    <t>고용노동부</t>
  </si>
  <si>
    <t>한국벤처투자</t>
  </si>
  <si>
    <t>행정안전부</t>
  </si>
  <si>
    <t>행정중심복합도시건설청</t>
  </si>
  <si>
    <t>관세청</t>
  </si>
  <si>
    <t>창업진흥원</t>
  </si>
  <si>
    <t>감사원</t>
  </si>
  <si>
    <t>중소벤처기업진흥공단</t>
  </si>
  <si>
    <t>한국서부발전</t>
  </si>
  <si>
    <t>한국공항공사</t>
  </si>
  <si>
    <t>해군본부</t>
  </si>
  <si>
    <t>인사혁신처</t>
  </si>
  <si>
    <t>국가보훈처</t>
  </si>
  <si>
    <t>수원시청</t>
  </si>
  <si>
    <t>해병대사령부</t>
  </si>
  <si>
    <t>기획재정부</t>
  </si>
  <si>
    <t>예금보험공사</t>
  </si>
  <si>
    <t>한국가스공사</t>
  </si>
  <si>
    <t>한국수력원자력</t>
  </si>
  <si>
    <t>외교부</t>
  </si>
  <si>
    <t>문화체육관광부</t>
  </si>
  <si>
    <t>농림축산식품부</t>
  </si>
  <si>
    <t>한국승강기안전공단</t>
  </si>
  <si>
    <t>한국소방산업기술원</t>
  </si>
  <si>
    <t>전체 환불</t>
    <phoneticPr fontId="1" type="noConversion"/>
  </si>
  <si>
    <t>4. 출장자 업무 PROCESS</t>
    <phoneticPr fontId="1" type="noConversion"/>
  </si>
  <si>
    <t>5. 고객사 업무 PROCESS</t>
    <phoneticPr fontId="1" type="noConversion"/>
  </si>
  <si>
    <t>6. 정부항공운송의뢰서 증빙관리</t>
    <phoneticPr fontId="1" type="noConversion"/>
  </si>
  <si>
    <t>- 선구매 금액은 기관 → 항공사로 입금, 항공사 ↔ 고객사간 CASH 금액 이동없음
  SPCL ENTRY 및 선구매 AUTH NBR 적용 고객사 발권 선구매항공권 금액과 기 항공사입금된 기관별 선수금 상계</t>
    <phoneticPr fontId="1" type="noConversion"/>
  </si>
  <si>
    <t>1. 발권(TKTG)</t>
    <phoneticPr fontId="1" type="noConversion"/>
  </si>
  <si>
    <t>2. 환불(RFND)</t>
    <phoneticPr fontId="1" type="noConversion"/>
  </si>
  <si>
    <t>3. 변경(REISS/RRTG)</t>
    <phoneticPr fontId="1" type="noConversion"/>
  </si>
  <si>
    <t>4. 기타 특이사항(ETC.)</t>
    <phoneticPr fontId="1" type="noConversion"/>
  </si>
  <si>
    <t>AUTH번호</t>
    <phoneticPr fontId="1" type="noConversion"/>
  </si>
  <si>
    <t>고객사</t>
    <phoneticPr fontId="1" type="noConversion"/>
  </si>
  <si>
    <t>EX</t>
    <phoneticPr fontId="1" type="noConversion"/>
  </si>
  <si>
    <t>하나투어</t>
    <phoneticPr fontId="1" type="noConversion"/>
  </si>
  <si>
    <t>IATA</t>
    <phoneticPr fontId="1" type="noConversion"/>
  </si>
  <si>
    <t>발권일자</t>
    <phoneticPr fontId="1" type="noConversion"/>
  </si>
  <si>
    <t>인원</t>
    <phoneticPr fontId="1" type="noConversion"/>
  </si>
  <si>
    <t>NM</t>
    <phoneticPr fontId="1" type="noConversion"/>
  </si>
  <si>
    <t>TKT NO.</t>
    <phoneticPr fontId="1" type="noConversion"/>
  </si>
  <si>
    <t>출발날짜</t>
    <phoneticPr fontId="1" type="noConversion"/>
  </si>
  <si>
    <t>CLS</t>
    <phoneticPr fontId="1" type="noConversion"/>
  </si>
  <si>
    <t>ZONE</t>
    <phoneticPr fontId="1" type="noConversion"/>
  </si>
  <si>
    <t>EY</t>
    <phoneticPr fontId="1" type="noConversion"/>
  </si>
  <si>
    <t>M/M</t>
    <phoneticPr fontId="1" type="noConversion"/>
  </si>
  <si>
    <t>RTG</t>
    <phoneticPr fontId="1" type="noConversion"/>
  </si>
  <si>
    <t>ICN/LAX/ICN</t>
    <phoneticPr fontId="1" type="noConversion"/>
  </si>
  <si>
    <t>선구매사용금액</t>
    <phoneticPr fontId="1" type="noConversion"/>
  </si>
  <si>
    <t>KIM/TEST,MR</t>
    <phoneticPr fontId="1" type="noConversion"/>
  </si>
  <si>
    <t>988-1234567890</t>
    <phoneticPr fontId="1" type="noConversion"/>
  </si>
  <si>
    <t>발송일자 :</t>
    <phoneticPr fontId="1" type="noConversion"/>
  </si>
  <si>
    <t>PARK/TEST,MR</t>
    <phoneticPr fontId="1" type="noConversion"/>
  </si>
  <si>
    <t>988-2345678901</t>
    <phoneticPr fontId="1" type="noConversion"/>
  </si>
  <si>
    <t>ICN/SIN/ICN</t>
    <phoneticPr fontId="1" type="noConversion"/>
  </si>
  <si>
    <t>OH/TEST,MR</t>
    <phoneticPr fontId="1" type="noConversion"/>
  </si>
  <si>
    <t>비고</t>
    <phoneticPr fontId="1" type="noConversion"/>
  </si>
  <si>
    <t>선구매잔액부족발권불가</t>
    <phoneticPr fontId="1" type="noConversion"/>
  </si>
  <si>
    <t>ICN/PEK/ICN</t>
    <phoneticPr fontId="1" type="noConversion"/>
  </si>
  <si>
    <t>HONG/TEST,MR</t>
    <phoneticPr fontId="1" type="noConversion"/>
  </si>
  <si>
    <t>988-3456789012</t>
    <phoneticPr fontId="1" type="noConversion"/>
  </si>
  <si>
    <t>발송고객사:</t>
    <phoneticPr fontId="1" type="noConversion"/>
  </si>
  <si>
    <t>▣ 고객사 선구매 발권관리대장</t>
    <phoneticPr fontId="1" type="noConversion"/>
  </si>
  <si>
    <r>
      <t>운임마디 내 OAL 2SEG까지 포함 가능 (</t>
    </r>
    <r>
      <rPr>
        <u/>
        <sz val="10"/>
        <rFont val="맑은 고딕"/>
        <family val="3"/>
        <charset val="129"/>
        <scheme val="minor"/>
      </rPr>
      <t>운임마디 내 SURFACE는 OAL로 계산하지 않음</t>
    </r>
    <r>
      <rPr>
        <sz val="10"/>
        <rFont val="맑은 고딕"/>
        <family val="3"/>
        <charset val="129"/>
        <scheme val="minor"/>
      </rPr>
      <t>)</t>
    </r>
    <phoneticPr fontId="1" type="noConversion"/>
  </si>
  <si>
    <r>
      <rPr>
        <strike/>
        <sz val="11"/>
        <color rgb="FFFF0000"/>
        <rFont val="맑은 고딕"/>
        <family val="3"/>
        <charset val="129"/>
        <scheme val="minor"/>
      </rPr>
      <t>2020-09-10</t>
    </r>
    <r>
      <rPr>
        <sz val="11"/>
        <color theme="1"/>
        <rFont val="맑은 고딕"/>
        <family val="2"/>
        <charset val="129"/>
        <scheme val="minor"/>
      </rPr>
      <t xml:space="preserve">
2020-09-20변경</t>
    </r>
    <phoneticPr fontId="1" type="noConversion"/>
  </si>
  <si>
    <t>ICN/MNL/ICN</t>
    <phoneticPr fontId="1" type="noConversion"/>
  </si>
  <si>
    <t>변경제반금액</t>
    <phoneticPr fontId="1" type="noConversion"/>
  </si>
  <si>
    <t>528,800
(최초 TKT기준)</t>
    <phoneticPr fontId="1" type="noConversion"/>
  </si>
  <si>
    <t>출발일 변경TAX DIFF
1,300</t>
    <phoneticPr fontId="1" type="noConversion"/>
  </si>
  <si>
    <t>[단위, 원]</t>
    <phoneticPr fontId="1" type="noConversion"/>
  </si>
  <si>
    <t>B/B</t>
    <phoneticPr fontId="1" type="noConversion"/>
  </si>
  <si>
    <t>※ 상기 발권관리대장 발권 및 환불, 변경 등 내용은 해당 기관별 요청받은 당일 항공사 선구매전담팀으로 공유 必</t>
    <phoneticPr fontId="1" type="noConversion"/>
  </si>
  <si>
    <t>① 지정항공사</t>
    <phoneticPr fontId="27" type="noConversion"/>
  </si>
  <si>
    <t xml:space="preserve">  ③ 발행번호</t>
    <phoneticPr fontId="28" type="noConversion"/>
  </si>
  <si>
    <t>2020 - 000</t>
    <phoneticPr fontId="28" type="noConversion"/>
  </si>
  <si>
    <t>② 등    급</t>
    <phoneticPr fontId="27" type="noConversion"/>
  </si>
  <si>
    <t>F (   ) B (   ) E (   )</t>
    <phoneticPr fontId="28" type="noConversion"/>
  </si>
  <si>
    <t>④ 발행기관</t>
    <phoneticPr fontId="27" type="noConversion"/>
  </si>
  <si>
    <t>국토교통부</t>
    <phoneticPr fontId="28" type="noConversion"/>
  </si>
  <si>
    <t xml:space="preserve">  ⑤ 부 서 명</t>
    <phoneticPr fontId="28" type="noConversion"/>
  </si>
  <si>
    <t>⑥ 담 당 자</t>
    <phoneticPr fontId="27" type="noConversion"/>
  </si>
  <si>
    <t xml:space="preserve">  ⑦ 연 락 처</t>
    <phoneticPr fontId="28" type="noConversion"/>
  </si>
  <si>
    <t>044-201-0000</t>
    <phoneticPr fontId="28" type="noConversion"/>
  </si>
  <si>
    <t>⑧ 예산과목</t>
    <phoneticPr fontId="28" type="noConversion"/>
  </si>
  <si>
    <t>ㅇㅇ회계</t>
    <phoneticPr fontId="28" type="noConversion"/>
  </si>
  <si>
    <t>계정</t>
    <phoneticPr fontId="28" type="noConversion"/>
  </si>
  <si>
    <t>7000-7011-251-220-02</t>
    <phoneticPr fontId="28" type="noConversion"/>
  </si>
  <si>
    <t>⑨ 여    정</t>
    <phoneticPr fontId="27" type="noConversion"/>
  </si>
  <si>
    <t>인천(ICN) / ooo / 인천(ICN)</t>
    <phoneticPr fontId="28" type="noConversion"/>
  </si>
  <si>
    <t>⑩ 여행자 수</t>
    <phoneticPr fontId="27" type="noConversion"/>
  </si>
  <si>
    <t xml:space="preserve">         명</t>
    <phoneticPr fontId="27" type="noConversion"/>
  </si>
  <si>
    <t>⑪ 여 행 자</t>
    <phoneticPr fontId="27" type="noConversion"/>
  </si>
  <si>
    <t>소  속</t>
  </si>
  <si>
    <t>등급</t>
    <phoneticPr fontId="28" type="noConversion"/>
  </si>
  <si>
    <t>성  명</t>
    <phoneticPr fontId="28" type="noConversion"/>
  </si>
  <si>
    <t>소   속</t>
  </si>
  <si>
    <t xml:space="preserve">  인적 사항</t>
    <phoneticPr fontId="27" type="noConversion"/>
  </si>
  <si>
    <t xml:space="preserve"> </t>
    <phoneticPr fontId="29" type="noConversion"/>
  </si>
  <si>
    <t>⑫ 정상운임</t>
    <phoneticPr fontId="27" type="noConversion"/>
  </si>
  <si>
    <t>원</t>
    <phoneticPr fontId="28" type="noConversion"/>
  </si>
  <si>
    <t>⑬ 할인운임</t>
    <phoneticPr fontId="29" type="noConversion"/>
  </si>
  <si>
    <t>이 의뢰서에 기재된 항공운임에 해당하는 항공권을 신청하였음을 확인합니다.</t>
    <phoneticPr fontId="27" type="noConversion"/>
  </si>
  <si>
    <t xml:space="preserve">       20    년       월         일</t>
    <phoneticPr fontId="29" type="noConversion"/>
  </si>
  <si>
    <t xml:space="preserve">  신청인 :</t>
    <phoneticPr fontId="29" type="noConversion"/>
  </si>
  <si>
    <t>(서명)</t>
  </si>
  <si>
    <t>이 의뢰서에 기재된 항공운임에 해당하는 항공권을 발행하여 주시기 바랍니다.</t>
    <phoneticPr fontId="28" type="noConversion"/>
  </si>
  <si>
    <t>20    년       월         일</t>
    <phoneticPr fontId="27" type="noConversion"/>
  </si>
  <si>
    <t>⑭ 발 행 관</t>
    <phoneticPr fontId="27" type="noConversion"/>
  </si>
  <si>
    <t>국 토 교 통 부 지 출 관</t>
    <phoneticPr fontId="28" type="noConversion"/>
  </si>
  <si>
    <t>(직인)</t>
    <phoneticPr fontId="27" type="noConversion"/>
  </si>
  <si>
    <r>
      <t>- '20년 12월 20일까지</t>
    </r>
    <r>
      <rPr>
        <sz val="9"/>
        <rFont val="맑은 고딕"/>
        <family val="3"/>
        <charset val="129"/>
        <scheme val="minor"/>
      </rPr>
      <t xml:space="preserve"> (※ 단, 기관별 협약시점에따라 중간정산 및 환급시점 상이)</t>
    </r>
    <phoneticPr fontId="1" type="noConversion"/>
  </si>
  <si>
    <t>9. 선구매 항공권 WAIVER 관련</t>
    <phoneticPr fontId="1" type="noConversion"/>
  </si>
  <si>
    <t>※ 선구매 AUTH NBR 입력한 항공권 발권분은 발권 당일 항공사 선구매 전담직원 송부 要</t>
    <phoneticPr fontId="1" type="noConversion"/>
  </si>
  <si>
    <t>계획(사업부서 작성)</t>
    <phoneticPr fontId="1" type="noConversion"/>
  </si>
  <si>
    <t>정산(항공사 작성)</t>
    <phoneticPr fontId="1" type="noConversion"/>
  </si>
  <si>
    <t>[세부사업담당자 정산내역]</t>
    <phoneticPr fontId="1" type="noConversion"/>
  </si>
  <si>
    <t>프로그램</t>
    <phoneticPr fontId="1" type="noConversion"/>
  </si>
  <si>
    <t>세부사업</t>
    <phoneticPr fontId="1" type="noConversion"/>
  </si>
  <si>
    <t>20년 국외여비</t>
    <phoneticPr fontId="1" type="noConversion"/>
  </si>
  <si>
    <t>선구매액(*33%)</t>
    <phoneticPr fontId="1" type="noConversion"/>
  </si>
  <si>
    <t>소관부서</t>
    <phoneticPr fontId="1" type="noConversion"/>
  </si>
  <si>
    <t>출장사유</t>
    <phoneticPr fontId="1" type="noConversion"/>
  </si>
  <si>
    <t>출장기간</t>
    <phoneticPr fontId="1" type="noConversion"/>
  </si>
  <si>
    <t>출장인원</t>
    <phoneticPr fontId="1" type="noConversion"/>
  </si>
  <si>
    <t>항공사</t>
    <phoneticPr fontId="1" type="noConversion"/>
  </si>
  <si>
    <t>노선</t>
    <phoneticPr fontId="1" type="noConversion"/>
  </si>
  <si>
    <t>운임</t>
    <phoneticPr fontId="1" type="noConversion"/>
  </si>
  <si>
    <t>선지급액</t>
    <phoneticPr fontId="1" type="noConversion"/>
  </si>
  <si>
    <t>요청부서명</t>
    <phoneticPr fontId="1" type="noConversion"/>
  </si>
  <si>
    <t>출장자</t>
    <phoneticPr fontId="1" type="noConversion"/>
  </si>
  <si>
    <t>발권액</t>
    <phoneticPr fontId="1" type="noConversion"/>
  </si>
  <si>
    <t>잔액</t>
    <phoneticPr fontId="1" type="noConversion"/>
  </si>
  <si>
    <t>세부사업명</t>
    <phoneticPr fontId="1" type="noConversion"/>
  </si>
  <si>
    <t>항공사명</t>
    <phoneticPr fontId="1" type="noConversion"/>
  </si>
  <si>
    <t>선지급총액</t>
    <phoneticPr fontId="1" type="noConversion"/>
  </si>
  <si>
    <t>차감액</t>
    <phoneticPr fontId="1" type="noConversion"/>
  </si>
  <si>
    <t>[7000]국토교통행정지원</t>
    <phoneticPr fontId="1" type="noConversion"/>
  </si>
  <si>
    <t>[7037-309]국제항공회담및노선개발</t>
    <phoneticPr fontId="1" type="noConversion"/>
  </si>
  <si>
    <t>팔라우항공회담</t>
    <phoneticPr fontId="1" type="noConversion"/>
  </si>
  <si>
    <t>5월말</t>
    <phoneticPr fontId="1" type="noConversion"/>
  </si>
  <si>
    <t>대한항공</t>
    <phoneticPr fontId="1" type="noConversion"/>
  </si>
  <si>
    <t>인천-팔라우</t>
    <phoneticPr fontId="1" type="noConversion"/>
  </si>
  <si>
    <t>6.1~6.6</t>
    <phoneticPr fontId="1" type="noConversion"/>
  </si>
  <si>
    <t>ㅇㅇㅇ</t>
    <phoneticPr fontId="1" type="noConversion"/>
  </si>
  <si>
    <t>LCC</t>
    <phoneticPr fontId="1" type="noConversion"/>
  </si>
  <si>
    <t>[7037-305]국제협력</t>
    <phoneticPr fontId="1" type="noConversion"/>
  </si>
  <si>
    <t>아시아나</t>
    <phoneticPr fontId="1" type="noConversion"/>
  </si>
  <si>
    <t>체코항공실무회담</t>
    <phoneticPr fontId="1" type="noConversion"/>
  </si>
  <si>
    <t>8월초</t>
    <phoneticPr fontId="1" type="noConversion"/>
  </si>
  <si>
    <t>인천-프라하</t>
    <phoneticPr fontId="1" type="noConversion"/>
  </si>
  <si>
    <t>[지출총괄담당자 정산내역]</t>
    <phoneticPr fontId="1" type="noConversion"/>
  </si>
  <si>
    <t>필리핀항공회담</t>
    <phoneticPr fontId="1" type="noConversion"/>
  </si>
  <si>
    <t>6월중순</t>
    <phoneticPr fontId="1" type="noConversion"/>
  </si>
  <si>
    <t>인천-마닐라</t>
    <phoneticPr fontId="1" type="noConversion"/>
  </si>
  <si>
    <t>국제협력통상담당관</t>
    <phoneticPr fontId="1" type="noConversion"/>
  </si>
  <si>
    <t>OECD RDPC 참석</t>
    <phoneticPr fontId="1" type="noConversion"/>
  </si>
  <si>
    <t>11월중</t>
    <phoneticPr fontId="1" type="noConversion"/>
  </si>
  <si>
    <t>인천-파리</t>
    <phoneticPr fontId="1" type="noConversion"/>
  </si>
  <si>
    <t>11.5~11.12</t>
    <phoneticPr fontId="1" type="noConversion"/>
  </si>
  <si>
    <t>* 선구매금액 이상 출장계획 및 소요액 제출</t>
    <phoneticPr fontId="1" type="noConversion"/>
  </si>
  <si>
    <t>8. PRICING ENTRY 관련</t>
    <phoneticPr fontId="1" type="noConversion"/>
  </si>
  <si>
    <t>- 별도 WAIVER 사항관련 포괄AUTH 지원없음
- 관련 요청사항 발생 시 '고객사 선구매발권 관리대장 양식 4번-특이사항' 란 기재 항공사 접수 必
- 세부 사유별 건별 확인 후 WAIVER 지원가능 여부 판단 예정</t>
    <phoneticPr fontId="1" type="noConversion"/>
  </si>
  <si>
    <r>
      <t xml:space="preserve">  1) 출장자 출장예약요청 접수 시 해당 기관의 선구매 협약체결 여부 및 잔액확인 必 → 당사 선구매전담 LIST 참조
  2) 해당 출장예약 진행 후 항공운임증명서 발급 → 출장자 송부 및 발권시한 안내
  3) 출장자 정부항공운송의뢰서 제출시 접수 및 기존 예약과 교차확인 
  4) 접수된 정부항공운송의뢰서를 바탕으로 고객사 선구매 발권관리대장 </t>
    </r>
    <r>
      <rPr>
        <sz val="9"/>
        <rFont val="맑은 고딕"/>
        <family val="3"/>
        <charset val="129"/>
        <scheme val="minor"/>
      </rPr>
      <t>(별도 SHEET 참조)</t>
    </r>
    <r>
      <rPr>
        <sz val="10"/>
        <rFont val="맑은 고딕"/>
        <family val="3"/>
        <charset val="129"/>
        <scheme val="minor"/>
      </rPr>
      <t xml:space="preserve"> 작성 후 항공사 송부
  5) 항공사측 기관별 선구매 잔액 확인 후 고객사로 발권가능 여부 안내 </t>
    </r>
    <r>
      <rPr>
        <sz val="8"/>
        <rFont val="맑은 고딕"/>
        <family val="3"/>
        <charset val="129"/>
        <scheme val="minor"/>
      </rPr>
      <t>(8/3이전 매뉴얼관리, 8/3이후 SMART 시스템 활용)</t>
    </r>
    <r>
      <rPr>
        <sz val="10"/>
        <rFont val="맑은 고딕"/>
        <family val="3"/>
        <charset val="129"/>
        <scheme val="minor"/>
      </rPr>
      <t xml:space="preserve">
  6) 이상없을 시 발권 후 출장자에게 전자항공권여정안내서 및 영수증 송부 </t>
    </r>
    <r>
      <rPr>
        <sz val="8"/>
        <rFont val="맑은 고딕"/>
        <family val="3"/>
        <charset val="129"/>
        <scheme val="minor"/>
      </rPr>
      <t xml:space="preserve">(※ 세부 발권지침 참조)
   </t>
    </r>
    <r>
      <rPr>
        <sz val="10"/>
        <rFont val="맑은 고딕"/>
        <family val="3"/>
        <charset val="129"/>
        <scheme val="minor"/>
      </rPr>
      <t xml:space="preserve">7) 항공사 ↔ 고객사 매일 발권된 선구매 항공권 번호 및 변경현황 크로스체크 必 </t>
    </r>
    <r>
      <rPr>
        <sz val="9"/>
        <rFont val="맑은 고딕"/>
        <family val="3"/>
        <charset val="129"/>
        <scheme val="minor"/>
      </rPr>
      <t>(TKTG/REISS/RFND 내역 등 상호 확인 )</t>
    </r>
    <r>
      <rPr>
        <sz val="10"/>
        <rFont val="맑은 고딕"/>
        <family val="3"/>
        <charset val="129"/>
        <scheme val="minor"/>
      </rPr>
      <t xml:space="preserve">
   </t>
    </r>
    <r>
      <rPr>
        <sz val="9"/>
        <rFont val="맑은 고딕"/>
        <family val="3"/>
        <charset val="129"/>
        <scheme val="minor"/>
      </rPr>
      <t>※ 발권절차 진행 시 하단 10번 사항 선구매 협약체결 기관별 TOUR CODE 입력 必 (미입력시 ADM 발행)
   ※ 항공권 선구매 제도는 항공료(운임+TAX)를 선지급된 CASH에서 차감 발권방식, 고객사 TASF 징수 별도
   ※ 8/3 smart.flyasiana.com '선구매 관리 TAB' 개설예정 / 이후 해당 PAGE 활용 운영 (사용자 매뉴얼 추후 별도안내예정)</t>
    </r>
    <phoneticPr fontId="1" type="noConversion"/>
  </si>
  <si>
    <t>선구매 항공권 전체환불 시 해당 출장자에게 환불 X → 환불금 해당 기관잔액으로 환급</t>
  </si>
  <si>
    <t>선구매 항공권 환불 요청 접수시 기관측 환불신청서 공문 접수</t>
    <phoneticPr fontId="1" type="noConversion"/>
  </si>
  <si>
    <t>▣ 아시아나항공 선구매항공권 환불 신청서</t>
    <phoneticPr fontId="1" type="noConversion"/>
  </si>
  <si>
    <t>구분</t>
    <phoneticPr fontId="1" type="noConversion"/>
  </si>
  <si>
    <t>소속기관</t>
    <phoneticPr fontId="1" type="noConversion"/>
  </si>
  <si>
    <t>부서</t>
    <phoneticPr fontId="1" type="noConversion"/>
  </si>
  <si>
    <t>예산번호</t>
    <phoneticPr fontId="1" type="noConversion"/>
  </si>
  <si>
    <t>항공권번호</t>
    <phoneticPr fontId="1" type="noConversion"/>
  </si>
  <si>
    <t>내용</t>
    <phoneticPr fontId="1" type="noConversion"/>
  </si>
  <si>
    <t>발권처</t>
    <phoneticPr fontId="1" type="noConversion"/>
  </si>
  <si>
    <t>환불요청구간</t>
    <phoneticPr fontId="1" type="noConversion"/>
  </si>
  <si>
    <t>환불요청사유</t>
    <phoneticPr fontId="1" type="noConversion"/>
  </si>
  <si>
    <t>승객명</t>
    <phoneticPr fontId="1" type="noConversion"/>
  </si>
  <si>
    <t xml:space="preserve">신청인 </t>
    <phoneticPr fontId="1" type="noConversion"/>
  </si>
  <si>
    <t>:</t>
    <phoneticPr fontId="1" type="noConversion"/>
  </si>
  <si>
    <t>(인)</t>
    <phoneticPr fontId="1" type="noConversion"/>
  </si>
  <si>
    <t>년</t>
    <phoneticPr fontId="1" type="noConversion"/>
  </si>
  <si>
    <t>월</t>
    <phoneticPr fontId="1" type="noConversion"/>
  </si>
  <si>
    <t>일</t>
    <phoneticPr fontId="1" type="noConversion"/>
  </si>
  <si>
    <t>※ 환불금액은 탑승객 본인에게 환불되지 않으며, 해당 기관 및 부서로 환급됨</t>
    <phoneticPr fontId="1" type="noConversion"/>
  </si>
  <si>
    <t>상기 사유로 귀 사의 선구매항공권 환불을 요청드립니다.</t>
    <phoneticPr fontId="1" type="noConversion"/>
  </si>
  <si>
    <t>해당 FARE BASIS RULE 적용하여 징수 (※ 별도 WAIVER 없음)</t>
    <phoneticPr fontId="1" type="noConversion"/>
  </si>
  <si>
    <t>- 항공권 번호별 정부항공운송의뢰서 증빙 첨부 必 (고객사별 ARENCOS SYSTEM 업로드 필요)</t>
    <phoneticPr fontId="1" type="noConversion"/>
  </si>
  <si>
    <t>선구매운임 + 공시운임 반반결합 가능 (단, M CLS 이상 결합가능하며 프로모션/신분특별가 결합 불가)</t>
    <phoneticPr fontId="1" type="noConversion"/>
  </si>
  <si>
    <t>※ 반반 결합시 선구매 AUTH NBR를 TOUR CODE란에 기재 必</t>
    <phoneticPr fontId="1" type="noConversion"/>
  </si>
  <si>
    <t>단, OAL 운임과 OZ운임 반반 결합시, OZ운임에 대해서만 할인적용 가능</t>
    <phoneticPr fontId="1" type="noConversion"/>
  </si>
  <si>
    <t>- 선구매 기관코드 입력 발권항공권은 반드시 고객사에서 ARENCOS SYSTEM에 증빙서류(정부항공운송의뢰서) 등재 必
- 고객사 정부항공운송의뢰서 기관측에서 접수 시 항공사 선구매 전담직원대상 당일 공유 必
- 8/3일 이전 선구매 발권요청 접수 시 → '선구매 관리시트' 양식에 의거 작성 후 당사 선구매 전담직원대상 송부
- 8/3일 이후 smart.flyasiana.com '선구매 관리 TAB' 개설 이후 창구 일원화 모든 리스트는 해당 PAGE통해 접수</t>
    <phoneticPr fontId="1" type="noConversion"/>
  </si>
  <si>
    <t>M CLS 이상 결합 가능 (그외 하위CLS 결합 불가) ☞ C/S FLT 동일 적용</t>
    <phoneticPr fontId="1" type="noConversion"/>
  </si>
  <si>
    <t>RFND PNLT는 해당 FARE BASIS RULE 적용 (MIX RBD의경우 MOST RESTRICTIVE RULE 적용)</t>
    <phoneticPr fontId="1" type="noConversion"/>
  </si>
  <si>
    <r>
      <t xml:space="preserve">  1) 항공사 직판 or 기관별 주거래 여행사</t>
    </r>
    <r>
      <rPr>
        <sz val="9"/>
        <rFont val="맑은 고딕"/>
        <family val="3"/>
        <charset val="129"/>
        <scheme val="minor"/>
      </rPr>
      <t>(BSP고객사)</t>
    </r>
    <r>
      <rPr>
        <sz val="10"/>
        <rFont val="맑은 고딕"/>
        <family val="3"/>
        <charset val="129"/>
        <scheme val="minor"/>
      </rPr>
      <t xml:space="preserve"> 발권처 선정
  2) 지정된 발권처로 예약요청 및 항공운임증명서 발급요청
  3) 출장자의 소속기관장 직인날인 정부항공운송의뢰서 제출</t>
    </r>
    <r>
      <rPr>
        <sz val="9"/>
        <rFont val="맑은 고딕"/>
        <family val="3"/>
        <charset val="129"/>
        <scheme val="minor"/>
      </rPr>
      <t>(별도 SHEET 참조)</t>
    </r>
    <r>
      <rPr>
        <sz val="10"/>
        <rFont val="맑은 고딕"/>
        <family val="3"/>
        <charset val="129"/>
        <scheme val="minor"/>
      </rPr>
      <t xml:space="preserve">
  4) 직판의경우 당사 선구매 전담직원 LIST참조 발송 or 주거래여행사 선정 발권처 담당자께 발송
      ※ 항공권 선구매 가이드라인 첨부6. 항공권 선구매 관리시트 해당 출장 주관 사업부서 작성 후 송부 必
  5) 기관별 선구매잔액 확인 및 전자항공권 여정안내서 발급 후 출장자께 송부</t>
    </r>
    <r>
      <rPr>
        <sz val="9"/>
        <rFont val="맑은 고딕"/>
        <family val="3"/>
        <charset val="129"/>
        <scheme val="minor"/>
      </rPr>
      <t>(영수증 내역 포함)</t>
    </r>
    <phoneticPr fontId="1" type="noConversion"/>
  </si>
  <si>
    <t>J, C, Y, B, M-CLS 항공권 부분환불시</t>
    <phoneticPr fontId="1" type="noConversion"/>
  </si>
  <si>
    <t>7. 정산 기준운임</t>
    <phoneticPr fontId="1" type="noConversion"/>
  </si>
  <si>
    <t>GVRNMOT</t>
  </si>
  <si>
    <t>GVRNKIM</t>
  </si>
  <si>
    <t>GVRNKOM</t>
  </si>
  <si>
    <t>GVRNKOR</t>
  </si>
  <si>
    <t>GVRNKMW</t>
  </si>
  <si>
    <t>GVRNKDB</t>
  </si>
  <si>
    <t>GVRNKCO</t>
  </si>
  <si>
    <t>GVRNUNI</t>
  </si>
  <si>
    <t>GVRNDAP</t>
  </si>
  <si>
    <t>GVRNMMA</t>
  </si>
  <si>
    <t>GVRNMMF</t>
  </si>
  <si>
    <t>GVRNTIE</t>
  </si>
  <si>
    <t>GVRNFAC</t>
  </si>
  <si>
    <t>GVRNICP</t>
  </si>
  <si>
    <t>GVRNAIR</t>
  </si>
  <si>
    <t>GVRNENR</t>
  </si>
  <si>
    <t>GVRNMND</t>
  </si>
  <si>
    <t>GVRNMSI</t>
  </si>
  <si>
    <t>GVRNKIC</t>
  </si>
  <si>
    <t>GVRNKOP</t>
  </si>
  <si>
    <t>GVRNOPM</t>
  </si>
  <si>
    <t>GVRNARM</t>
  </si>
  <si>
    <t>GVRNPOL</t>
  </si>
  <si>
    <t>GVRNMOE</t>
  </si>
  <si>
    <t>GVRNVIC</t>
  </si>
  <si>
    <t>GVRNMOI</t>
  </si>
  <si>
    <t>GVRNNAA</t>
  </si>
  <si>
    <t>GVRNRAF</t>
  </si>
  <si>
    <t>GVRNCUS</t>
  </si>
  <si>
    <t>GVRNKIS</t>
  </si>
  <si>
    <t>GVRNFOR</t>
  </si>
  <si>
    <t>GVRNBAI</t>
  </si>
  <si>
    <t>GVRNKSA</t>
  </si>
  <si>
    <t>GVRNKWP</t>
  </si>
  <si>
    <t>GVRNKAC</t>
  </si>
  <si>
    <t>GVRNKNH</t>
  </si>
  <si>
    <t>GVRNMPM</t>
  </si>
  <si>
    <t>GVRNMPV</t>
  </si>
  <si>
    <t>GVRNSWG</t>
  </si>
  <si>
    <t>GVRNKMC</t>
  </si>
  <si>
    <t>GVRNMEF</t>
  </si>
  <si>
    <t>GVRNKDI</t>
  </si>
  <si>
    <t>GVRNKGS</t>
  </si>
  <si>
    <t>GVRNKHN</t>
  </si>
  <si>
    <t>GVRNMOF</t>
  </si>
  <si>
    <t>GVRNCST</t>
  </si>
  <si>
    <t>GVRNEDU</t>
  </si>
  <si>
    <t>GVRNMAF</t>
  </si>
  <si>
    <t>GVRNKES</t>
  </si>
  <si>
    <t>GVRNKFI</t>
  </si>
  <si>
    <t>GVRNKMI</t>
  </si>
  <si>
    <t>GVRNKOS</t>
  </si>
  <si>
    <t>GVRNMSS</t>
  </si>
  <si>
    <t>GVRNKAN</t>
  </si>
  <si>
    <t>GVRNLHC</t>
  </si>
  <si>
    <t>GVRNKGC</t>
  </si>
  <si>
    <t>GVRNNTS</t>
  </si>
  <si>
    <t>GVRNKDH</t>
  </si>
  <si>
    <t>GVRNKSS</t>
  </si>
  <si>
    <t>GVRNMOH</t>
  </si>
  <si>
    <t>GVRNKOH</t>
  </si>
  <si>
    <t>1) 2020/21년 한국지역 국제선 판매가격
→ 소노선별 할인률 적용현황은 '할인률TABLE' 별도 SHEET 참조 要
2) 해외발 OZ 운임 (별도 할인율 없음)
※ M-CLS 이상 결합조건</t>
    <phoneticPr fontId="1" type="noConversion"/>
  </si>
  <si>
    <t>GVRNGKL</t>
  </si>
  <si>
    <t>8/20 기준(최종)</t>
    <phoneticPr fontId="1" type="noConversion"/>
  </si>
  <si>
    <t>기관명</t>
    <phoneticPr fontId="1" type="noConversion"/>
  </si>
  <si>
    <t>ACCOUNT</t>
    <phoneticPr fontId="1" type="noConversion"/>
  </si>
  <si>
    <t>기관명</t>
    <phoneticPr fontId="1" type="noConversion"/>
  </si>
  <si>
    <t>산림청</t>
  </si>
  <si>
    <t>보건복지부</t>
    <phoneticPr fontId="1" type="noConversion"/>
  </si>
  <si>
    <t>울산항만공사</t>
    <phoneticPr fontId="1" type="noConversion"/>
  </si>
  <si>
    <t>GVRNUPA</t>
    <phoneticPr fontId="1" type="noConversion"/>
  </si>
  <si>
    <t>공정거래위원회</t>
    <phoneticPr fontId="1" type="noConversion"/>
  </si>
  <si>
    <t>GVRNFTC</t>
    <phoneticPr fontId="1" type="noConversion"/>
  </si>
  <si>
    <t>법무부</t>
    <phoneticPr fontId="1" type="noConversion"/>
  </si>
  <si>
    <t>GVRNMOJ</t>
    <phoneticPr fontId="1" type="noConversion"/>
  </si>
  <si>
    <t>한국산업안전보건공단</t>
    <phoneticPr fontId="1" type="noConversion"/>
  </si>
  <si>
    <t>그랜드코리아레저㈜</t>
    <phoneticPr fontId="1" type="noConversion"/>
  </si>
  <si>
    <r>
      <t xml:space="preserve">- 발권
1. PNR 생성 및 자동운임 저장 완료
2. GTR 코드 입력 지시어 : FOPGR#GVRNABC 입력 후 ER (※ABC에 기관별 3 LETTER CODE입력)
   EX. 국토교통부 발권지시어 : FOPGR#GVRNMOT
3. GTR 코드 입력내용 확인 지시어 : *FOP
4. 발권 지시어 : </t>
    </r>
    <r>
      <rPr>
        <b/>
        <sz val="10"/>
        <color rgb="FFFF0000"/>
        <rFont val="맑은 고딕"/>
        <family val="3"/>
        <charset val="129"/>
        <scheme val="minor"/>
      </rPr>
      <t xml:space="preserve">W#PQ#AOZ#KP0 </t>
    </r>
    <r>
      <rPr>
        <sz val="10"/>
        <rFont val="맑은 고딕"/>
        <family val="3"/>
        <charset val="129"/>
        <scheme val="minor"/>
      </rPr>
      <t>(FOP 사항 미 입력)
5. ETR 확인 : WETR*T9880000000000(TKT NBR)
   ※ 기관별 주거래 여행사에 限 AUTO PRICING 지원
-재발행
1.    추가금액 無 재발행
: 세이버 시스템 내 MASK 이용 ‘9. 항공권 재발행’ (일반 항공권과 동일하게 진행) 
2.    추가금액 발생 재발행
2.1  추가 금액에 대한 지불 수단이 현금 혹은 신용카드 인 경우
: 세이버 시스템 내 MASK 이용 ‘9. 항공권 재발행’ (일반 항공권과 동일하게 진행)
2.2  추가 금액에 대한 지불 수단이 선구매 금액인 경우 → 추가 선구매 배정액사용에대한 정부항공운송의뢰서 송부 必
W#PQ(운임번호)N(승객번호)#ET(Original TK No.)/(coupon no.)//(최초발권일)(최초발권지)/(IATA No.)#FA/CGR(GR CODE)/(추가 징수금액)*EF(최초 지불 수단; GTR의 경우 CC)#AOZ#KP0
W#PQ1N1.1#ET9883745578260/1//06JUL20SEL/99999992#FA/</t>
    </r>
    <r>
      <rPr>
        <b/>
        <sz val="10"/>
        <color rgb="FFFF0000"/>
        <rFont val="맑은 고딕"/>
        <family val="3"/>
        <charset val="129"/>
        <scheme val="minor"/>
      </rPr>
      <t>CGRGVRNABC</t>
    </r>
    <r>
      <rPr>
        <sz val="10"/>
        <rFont val="맑은 고딕"/>
        <family val="3"/>
        <charset val="129"/>
        <scheme val="minor"/>
      </rPr>
      <t>/17000*EFCC#AOZ#KP0</t>
    </r>
    <phoneticPr fontId="1" type="noConversion"/>
  </si>
  <si>
    <r>
      <t xml:space="preserve">1. PNR 생성 및 자동운임 저장 완료
2. GTR 코드 입력 지시어 : FOPGR#GVRNABC 입력 후 ER (※ABC에 기관별 3 LETTER CODE입력)
   EX. 국토교통부 발권지시어 : FOPGR#GVRNMOT
3. GTR 코드 입력내용 확인 지시어 : *FOP
4. 발권 지시어 : </t>
    </r>
    <r>
      <rPr>
        <b/>
        <sz val="10"/>
        <color rgb="FFFF0000"/>
        <rFont val="맑은 고딕"/>
        <family val="3"/>
        <charset val="129"/>
      </rPr>
      <t xml:space="preserve">W#PQ#AOZ#KP0 </t>
    </r>
    <r>
      <rPr>
        <b/>
        <sz val="10"/>
        <rFont val="맑은 고딕"/>
        <family val="3"/>
        <charset val="129"/>
      </rPr>
      <t>(FOP 사항 미 입력)
5. ETR 확인 : WETR*T9880000000000(TKT NBR)</t>
    </r>
    <phoneticPr fontId="1" type="noConversion"/>
  </si>
  <si>
    <t>-※ 단, 해외발 NO DC 적용 CASE는 별도 할인 증빙 불요</t>
    <phoneticPr fontId="1" type="noConversion"/>
  </si>
  <si>
    <r>
      <t>10. 당사 협약체결 기관현황
      → 8/20기준</t>
    </r>
    <r>
      <rPr>
        <b/>
        <sz val="10"/>
        <color rgb="FFFF0000"/>
        <rFont val="맑은 고딕"/>
        <family val="3"/>
        <charset val="129"/>
        <scheme val="minor"/>
      </rPr>
      <t xml:space="preserve"> 총 65개기관(최종)</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</si>
</sst>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yyyy\.\ mm"/>
  </numFmts>
  <fonts count="36">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10"/>
      <color theme="1"/>
      <name val="맑은 고딕"/>
      <family val="3"/>
      <charset val="129"/>
      <scheme val="minor"/>
    </font>
    <font>
      <b/>
      <sz val="10"/>
      <name val="맑은 고딕"/>
      <family val="3"/>
      <charset val="129"/>
      <scheme val="minor"/>
    </font>
    <font>
      <sz val="10"/>
      <name val="맑은 고딕"/>
      <family val="3"/>
      <charset val="129"/>
      <scheme val="minor"/>
    </font>
    <font>
      <sz val="11"/>
      <color theme="1"/>
      <name val="맑은 고딕"/>
      <family val="2"/>
      <charset val="129"/>
      <scheme val="minor"/>
    </font>
    <font>
      <b/>
      <sz val="11"/>
      <color theme="1"/>
      <name val="맑은 고딕"/>
      <family val="3"/>
      <charset val="129"/>
      <scheme val="minor"/>
    </font>
    <font>
      <sz val="11"/>
      <name val="맑은 고딕"/>
      <family val="3"/>
      <charset val="129"/>
      <scheme val="minor"/>
    </font>
    <font>
      <sz val="11"/>
      <color theme="1"/>
      <name val="맑은 고딕"/>
      <family val="3"/>
      <charset val="129"/>
      <scheme val="minor"/>
    </font>
    <font>
      <b/>
      <sz val="14"/>
      <name val="맑은 고딕"/>
      <family val="2"/>
      <charset val="129"/>
    </font>
    <font>
      <b/>
      <sz val="11"/>
      <name val="맑은 고딕"/>
      <family val="3"/>
      <charset val="129"/>
    </font>
    <font>
      <sz val="11"/>
      <name val="맑은 고딕"/>
      <family val="3"/>
      <charset val="129"/>
    </font>
    <font>
      <sz val="11"/>
      <color rgb="FF9C6500"/>
      <name val="맑은 고딕"/>
      <family val="3"/>
      <charset val="129"/>
      <scheme val="minor"/>
    </font>
    <font>
      <sz val="10"/>
      <name val="맑은 고딕"/>
      <family val="3"/>
      <charset val="129"/>
    </font>
    <font>
      <b/>
      <sz val="10"/>
      <name val="맑은 고딕"/>
      <family val="3"/>
      <charset val="129"/>
    </font>
    <font>
      <sz val="9.5"/>
      <name val="맑은 고딕"/>
      <family val="3"/>
      <charset val="129"/>
    </font>
    <font>
      <sz val="10"/>
      <color theme="1"/>
      <name val="맑은 고딕"/>
      <family val="2"/>
      <charset val="129"/>
      <scheme val="minor"/>
    </font>
    <font>
      <sz val="9"/>
      <name val="맑은 고딕"/>
      <family val="3"/>
      <charset val="129"/>
      <scheme val="minor"/>
    </font>
    <font>
      <sz val="8"/>
      <name val="맑은 고딕"/>
      <family val="3"/>
      <charset val="129"/>
      <scheme val="minor"/>
    </font>
    <font>
      <b/>
      <sz val="14"/>
      <color theme="1"/>
      <name val="맑은 고딕"/>
      <family val="3"/>
      <charset val="129"/>
      <scheme val="minor"/>
    </font>
    <font>
      <b/>
      <sz val="12"/>
      <color theme="1"/>
      <name val="맑은 고딕"/>
      <family val="3"/>
      <charset val="129"/>
      <scheme val="minor"/>
    </font>
    <font>
      <u/>
      <sz val="10"/>
      <name val="맑은 고딕"/>
      <family val="3"/>
      <charset val="129"/>
      <scheme val="minor"/>
    </font>
    <font>
      <strike/>
      <sz val="11"/>
      <color rgb="FFFF0000"/>
      <name val="맑은 고딕"/>
      <family val="3"/>
      <charset val="129"/>
      <scheme val="minor"/>
    </font>
    <font>
      <sz val="12"/>
      <name val="바탕체"/>
      <family val="1"/>
      <charset val="129"/>
    </font>
    <font>
      <b/>
      <sz val="11"/>
      <name val="바탕체"/>
      <family val="1"/>
      <charset val="129"/>
    </font>
    <font>
      <b/>
      <sz val="12"/>
      <name val="바탕체"/>
      <family val="1"/>
      <charset val="129"/>
    </font>
    <font>
      <sz val="8"/>
      <name val="돋움"/>
      <family val="3"/>
      <charset val="129"/>
    </font>
    <font>
      <sz val="8"/>
      <name val="맑은 고딕"/>
      <family val="3"/>
      <charset val="129"/>
    </font>
    <font>
      <sz val="8"/>
      <name val="바탕"/>
      <family val="1"/>
      <charset val="129"/>
    </font>
    <font>
      <sz val="11"/>
      <color rgb="FFFF0000"/>
      <name val="맑은 고딕"/>
      <family val="2"/>
      <charset val="129"/>
      <scheme val="minor"/>
    </font>
    <font>
      <sz val="12"/>
      <color theme="1"/>
      <name val="맑은 고딕"/>
      <family val="2"/>
      <charset val="129"/>
      <scheme val="major"/>
    </font>
    <font>
      <sz val="12"/>
      <color theme="1"/>
      <name val="맑은 고딕"/>
      <family val="3"/>
      <charset val="129"/>
      <scheme val="major"/>
    </font>
    <font>
      <b/>
      <sz val="12"/>
      <color theme="1"/>
      <name val="맑은 고딕"/>
      <family val="3"/>
      <charset val="129"/>
      <scheme val="major"/>
    </font>
    <font>
      <b/>
      <sz val="10"/>
      <color rgb="FFFF0000"/>
      <name val="맑은 고딕"/>
      <family val="3"/>
      <charset val="129"/>
      <scheme val="minor"/>
    </font>
    <font>
      <b/>
      <sz val="10"/>
      <color rgb="FFFF0000"/>
      <name val="맑은 고딕"/>
      <family val="3"/>
      <charset val="129"/>
    </font>
  </fonts>
  <fills count="10">
    <fill>
      <patternFill patternType="none"/>
    </fill>
    <fill>
      <patternFill patternType="gray125"/>
    </fill>
    <fill>
      <patternFill patternType="solid">
        <fgColor rgb="FFFFEB9C"/>
      </patternFill>
    </fill>
    <fill>
      <patternFill patternType="solid">
        <fgColor theme="5"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auto="1"/>
      </top>
      <bottom/>
      <diagonal/>
    </border>
    <border>
      <left/>
      <right style="medium">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9">
    <xf numFmtId="0" fontId="0" fillId="0" borderId="0">
      <alignment vertical="center"/>
    </xf>
    <xf numFmtId="0" fontId="6" fillId="0" borderId="0">
      <alignment vertical="center"/>
    </xf>
    <xf numFmtId="41" fontId="6" fillId="0" borderId="0" applyFont="0" applyFill="0" applyBorder="0" applyAlignment="0" applyProtection="0">
      <alignment vertical="center"/>
    </xf>
    <xf numFmtId="9" fontId="6" fillId="0" borderId="0" applyFont="0" applyFill="0" applyBorder="0" applyAlignment="0" applyProtection="0">
      <alignment vertical="center"/>
    </xf>
    <xf numFmtId="0" fontId="9" fillId="0" borderId="0">
      <alignment vertical="center"/>
    </xf>
    <xf numFmtId="0" fontId="9" fillId="0" borderId="0">
      <alignment vertical="center"/>
    </xf>
    <xf numFmtId="0" fontId="13" fillId="2" borderId="0" applyNumberFormat="0" applyBorder="0" applyAlignment="0" applyProtection="0">
      <alignment vertical="center"/>
    </xf>
    <xf numFmtId="0" fontId="24" fillId="0" borderId="0"/>
    <xf numFmtId="41" fontId="9" fillId="0" borderId="0" applyFont="0" applyFill="0" applyBorder="0" applyAlignment="0" applyProtection="0">
      <alignment vertical="center"/>
    </xf>
  </cellStyleXfs>
  <cellXfs count="298">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2"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3" fillId="4" borderId="1" xfId="0" applyFont="1" applyFill="1" applyBorder="1" applyAlignment="1">
      <alignment horizontal="left" vertical="center"/>
    </xf>
    <xf numFmtId="0" fontId="8" fillId="0" borderId="0" xfId="0" applyFont="1">
      <alignment vertical="center"/>
    </xf>
    <xf numFmtId="0" fontId="11" fillId="0" borderId="0" xfId="5" applyFont="1" applyProtection="1">
      <alignment vertical="center"/>
      <protection hidden="1"/>
    </xf>
    <xf numFmtId="0" fontId="12" fillId="0" borderId="0" xfId="5" applyFont="1" applyProtection="1">
      <alignment vertical="center"/>
      <protection hidden="1"/>
    </xf>
    <xf numFmtId="9" fontId="8" fillId="0" borderId="0" xfId="3" applyFont="1">
      <alignment vertical="center"/>
    </xf>
    <xf numFmtId="0" fontId="8" fillId="0" borderId="0" xfId="0" applyFont="1" applyBorder="1">
      <alignment vertical="center"/>
    </xf>
    <xf numFmtId="0" fontId="14" fillId="0" borderId="0" xfId="5" applyFont="1" applyBorder="1" applyProtection="1">
      <alignment vertical="center"/>
      <protection hidden="1"/>
    </xf>
    <xf numFmtId="0" fontId="5" fillId="0" borderId="11" xfId="0" applyFont="1" applyBorder="1">
      <alignment vertical="center"/>
    </xf>
    <xf numFmtId="0" fontId="14" fillId="0" borderId="13" xfId="5" applyFont="1" applyBorder="1" applyProtection="1">
      <alignment vertical="center"/>
      <protection hidden="1"/>
    </xf>
    <xf numFmtId="0" fontId="5" fillId="0" borderId="14" xfId="0" applyFont="1" applyBorder="1">
      <alignment vertical="center"/>
    </xf>
    <xf numFmtId="0" fontId="14" fillId="0" borderId="12" xfId="5" applyFont="1" applyBorder="1" applyAlignment="1" applyProtection="1">
      <alignment horizontal="center" vertical="center"/>
      <protection hidden="1"/>
    </xf>
    <xf numFmtId="0" fontId="14" fillId="0" borderId="15" xfId="5" applyFont="1" applyBorder="1" applyProtection="1">
      <alignment vertical="center"/>
      <protection hidden="1"/>
    </xf>
    <xf numFmtId="0" fontId="14" fillId="0" borderId="16" xfId="5" applyFont="1" applyBorder="1" applyProtection="1">
      <alignment vertical="center"/>
      <protection hidden="1"/>
    </xf>
    <xf numFmtId="0" fontId="5" fillId="0" borderId="17" xfId="0" applyFont="1" applyBorder="1">
      <alignment vertical="center"/>
    </xf>
    <xf numFmtId="0" fontId="8" fillId="4" borderId="0" xfId="0" applyFont="1" applyFill="1" applyBorder="1">
      <alignment vertical="center"/>
    </xf>
    <xf numFmtId="0" fontId="15" fillId="4" borderId="18" xfId="5" applyFont="1" applyFill="1" applyBorder="1" applyProtection="1">
      <alignment vertical="center"/>
      <protection hidden="1"/>
    </xf>
    <xf numFmtId="0" fontId="15" fillId="4" borderId="19" xfId="5" applyFont="1" applyFill="1" applyBorder="1" applyProtection="1">
      <alignment vertical="center"/>
      <protection hidden="1"/>
    </xf>
    <xf numFmtId="0" fontId="5" fillId="4" borderId="20" xfId="0" applyFont="1" applyFill="1" applyBorder="1">
      <alignment vertical="center"/>
    </xf>
    <xf numFmtId="0" fontId="14" fillId="4" borderId="21" xfId="5" applyFont="1" applyFill="1" applyBorder="1" applyProtection="1">
      <alignment vertical="center"/>
      <protection hidden="1"/>
    </xf>
    <xf numFmtId="0" fontId="14" fillId="4" borderId="0" xfId="5" applyFont="1" applyFill="1" applyBorder="1" applyProtection="1">
      <alignment vertical="center"/>
      <protection hidden="1"/>
    </xf>
    <xf numFmtId="0" fontId="5" fillId="4" borderId="11" xfId="0" applyFont="1" applyFill="1" applyBorder="1">
      <alignment vertical="center"/>
    </xf>
    <xf numFmtId="0" fontId="14" fillId="4" borderId="22" xfId="5" applyFont="1" applyFill="1" applyBorder="1" applyProtection="1">
      <alignment vertical="center"/>
      <protection hidden="1"/>
    </xf>
    <xf numFmtId="0" fontId="14" fillId="4" borderId="13" xfId="5" applyFont="1" applyFill="1" applyBorder="1" applyProtection="1">
      <alignment vertical="center"/>
      <protection hidden="1"/>
    </xf>
    <xf numFmtId="0" fontId="5" fillId="4" borderId="14" xfId="0" applyFont="1" applyFill="1" applyBorder="1">
      <alignment vertical="center"/>
    </xf>
    <xf numFmtId="0" fontId="15" fillId="4" borderId="0" xfId="5" applyFont="1" applyFill="1" applyBorder="1" applyProtection="1">
      <alignment vertical="center"/>
      <protection hidden="1"/>
    </xf>
    <xf numFmtId="0" fontId="14" fillId="4" borderId="21" xfId="5" quotePrefix="1" applyFont="1" applyFill="1" applyBorder="1" applyProtection="1">
      <alignment vertical="center"/>
      <protection hidden="1"/>
    </xf>
    <xf numFmtId="0" fontId="14" fillId="4" borderId="0" xfId="5" quotePrefix="1" applyFont="1" applyFill="1" applyBorder="1" applyProtection="1">
      <alignment vertical="center"/>
      <protection hidden="1"/>
    </xf>
    <xf numFmtId="0" fontId="14" fillId="4" borderId="12" xfId="5" applyFont="1" applyFill="1" applyBorder="1" applyAlignment="1" applyProtection="1">
      <alignment horizontal="center" vertical="center"/>
      <protection hidden="1"/>
    </xf>
    <xf numFmtId="0" fontId="14" fillId="4" borderId="15" xfId="5" applyFont="1" applyFill="1" applyBorder="1" applyProtection="1">
      <alignment vertical="center"/>
      <protection hidden="1"/>
    </xf>
    <xf numFmtId="0" fontId="14" fillId="4" borderId="16" xfId="5" applyFont="1" applyFill="1" applyBorder="1" applyProtection="1">
      <alignment vertical="center"/>
      <protection hidden="1"/>
    </xf>
    <xf numFmtId="0" fontId="5" fillId="4" borderId="17" xfId="0" applyFont="1" applyFill="1" applyBorder="1">
      <alignment vertical="center"/>
    </xf>
    <xf numFmtId="0" fontId="14" fillId="4" borderId="19" xfId="5" applyFont="1" applyFill="1" applyBorder="1" applyProtection="1">
      <alignment vertical="center"/>
      <protection hidden="1"/>
    </xf>
    <xf numFmtId="0" fontId="14" fillId="4" borderId="12" xfId="5" applyFont="1" applyFill="1" applyBorder="1" applyAlignment="1" applyProtection="1">
      <alignment horizontal="center" vertical="center" wrapText="1"/>
      <protection hidden="1"/>
    </xf>
    <xf numFmtId="0" fontId="14" fillId="4" borderId="16" xfId="5" quotePrefix="1" applyFont="1" applyFill="1" applyBorder="1" applyProtection="1">
      <alignment vertical="center"/>
      <protection hidden="1"/>
    </xf>
    <xf numFmtId="0" fontId="14" fillId="4" borderId="18" xfId="5" quotePrefix="1" applyFont="1" applyFill="1" applyBorder="1" applyProtection="1">
      <alignment vertical="center"/>
      <protection hidden="1"/>
    </xf>
    <xf numFmtId="0" fontId="14" fillId="4" borderId="19" xfId="5" quotePrefix="1" applyFont="1" applyFill="1" applyBorder="1" applyProtection="1">
      <alignment vertical="center"/>
      <protection hidden="1"/>
    </xf>
    <xf numFmtId="0" fontId="14" fillId="4" borderId="13" xfId="5" quotePrefix="1" applyFont="1" applyFill="1" applyBorder="1" applyProtection="1">
      <alignment vertical="center"/>
      <protection hidden="1"/>
    </xf>
    <xf numFmtId="0" fontId="8" fillId="4" borderId="0" xfId="0" applyFont="1" applyFill="1">
      <alignment vertical="center"/>
    </xf>
    <xf numFmtId="0" fontId="8" fillId="4" borderId="20" xfId="0" applyFont="1" applyFill="1" applyBorder="1">
      <alignment vertical="center"/>
    </xf>
    <xf numFmtId="0" fontId="8" fillId="4" borderId="11" xfId="0" applyFont="1" applyFill="1" applyBorder="1">
      <alignment vertical="center"/>
    </xf>
    <xf numFmtId="0" fontId="15" fillId="4" borderId="0" xfId="5" quotePrefix="1" applyFont="1" applyFill="1" applyBorder="1" applyProtection="1">
      <alignment vertical="center"/>
      <protection hidden="1"/>
    </xf>
    <xf numFmtId="0" fontId="15" fillId="0" borderId="0" xfId="5" quotePrefix="1" applyFont="1" applyBorder="1" applyProtection="1">
      <alignment vertical="center"/>
      <protection hidden="1"/>
    </xf>
    <xf numFmtId="0" fontId="8" fillId="0" borderId="11" xfId="0" applyFont="1" applyBorder="1">
      <alignment vertical="center"/>
    </xf>
    <xf numFmtId="0" fontId="15" fillId="0" borderId="0" xfId="5" applyFont="1" applyBorder="1" applyProtection="1">
      <alignment vertical="center"/>
      <protection hidden="1"/>
    </xf>
    <xf numFmtId="0" fontId="14" fillId="0" borderId="0" xfId="5" applyFont="1" applyBorder="1" applyAlignment="1" applyProtection="1">
      <alignment horizontal="center" vertical="center"/>
      <protection hidden="1"/>
    </xf>
    <xf numFmtId="0" fontId="14" fillId="0" borderId="0" xfId="5" applyFont="1" applyBorder="1" applyAlignment="1" applyProtection="1">
      <alignment vertical="center"/>
      <protection hidden="1"/>
    </xf>
    <xf numFmtId="0" fontId="8" fillId="0" borderId="0" xfId="0" applyFont="1" applyBorder="1" applyAlignment="1">
      <alignment vertical="center"/>
    </xf>
    <xf numFmtId="0" fontId="15" fillId="0" borderId="22" xfId="5" applyFont="1" applyBorder="1" applyAlignment="1" applyProtection="1">
      <alignment vertical="center"/>
      <protection hidden="1"/>
    </xf>
    <xf numFmtId="0" fontId="15" fillId="0" borderId="13" xfId="5" applyFont="1" applyBorder="1" applyAlignment="1" applyProtection="1">
      <alignment vertical="center"/>
      <protection hidden="1"/>
    </xf>
    <xf numFmtId="0" fontId="8" fillId="0" borderId="14" xfId="0" applyFont="1" applyBorder="1">
      <alignment vertical="center"/>
    </xf>
    <xf numFmtId="0" fontId="14" fillId="0" borderId="18" xfId="5" applyFont="1" applyBorder="1" applyProtection="1">
      <alignment vertical="center"/>
      <protection hidden="1"/>
    </xf>
    <xf numFmtId="0" fontId="14" fillId="0" borderId="19" xfId="5" applyFont="1" applyBorder="1" applyProtection="1">
      <alignment vertical="center"/>
      <protection hidden="1"/>
    </xf>
    <xf numFmtId="0" fontId="8" fillId="0" borderId="20" xfId="0" applyFont="1" applyBorder="1">
      <alignment vertical="center"/>
    </xf>
    <xf numFmtId="0" fontId="14" fillId="0" borderId="21" xfId="5" applyFont="1" applyBorder="1" applyProtection="1">
      <alignment vertical="center"/>
      <protection hidden="1"/>
    </xf>
    <xf numFmtId="0" fontId="8" fillId="4" borderId="14" xfId="0" applyFont="1" applyFill="1" applyBorder="1">
      <alignment vertical="center"/>
    </xf>
    <xf numFmtId="0" fontId="4" fillId="0" borderId="19" xfId="5" quotePrefix="1" applyFont="1" applyBorder="1" applyProtection="1">
      <alignment vertical="center"/>
      <protection hidden="1"/>
    </xf>
    <xf numFmtId="0" fontId="4" fillId="0" borderId="0" xfId="5" quotePrefix="1" applyFont="1" applyBorder="1" applyProtection="1">
      <alignment vertical="center"/>
      <protection hidden="1"/>
    </xf>
    <xf numFmtId="0" fontId="5" fillId="0" borderId="21" xfId="5" quotePrefix="1" applyFont="1" applyBorder="1" applyProtection="1">
      <alignment vertical="center"/>
      <protection hidden="1"/>
    </xf>
    <xf numFmtId="0" fontId="5" fillId="0" borderId="0" xfId="5" quotePrefix="1" applyFont="1" applyBorder="1" applyProtection="1">
      <alignment vertical="center"/>
      <protection hidden="1"/>
    </xf>
    <xf numFmtId="0" fontId="14" fillId="0" borderId="22" xfId="5" quotePrefix="1" applyFont="1" applyBorder="1" applyProtection="1">
      <alignment vertical="center"/>
      <protection hidden="1"/>
    </xf>
    <xf numFmtId="0" fontId="14" fillId="0" borderId="13" xfId="5" quotePrefix="1" applyFont="1" applyBorder="1" applyProtection="1">
      <alignment vertical="center"/>
      <protection hidden="1"/>
    </xf>
    <xf numFmtId="0" fontId="14" fillId="0" borderId="18" xfId="5" quotePrefix="1" applyFont="1" applyFill="1" applyBorder="1" applyProtection="1">
      <alignment vertical="center"/>
      <protection hidden="1"/>
    </xf>
    <xf numFmtId="0" fontId="14" fillId="0" borderId="21" xfId="5" quotePrefix="1" applyFont="1" applyFill="1" applyBorder="1" applyProtection="1">
      <alignment vertical="center"/>
      <protection hidden="1"/>
    </xf>
    <xf numFmtId="0" fontId="14" fillId="0" borderId="12" xfId="5" applyFont="1" applyFill="1" applyBorder="1" applyAlignment="1" applyProtection="1">
      <alignment horizontal="center" vertical="center"/>
      <protection hidden="1"/>
    </xf>
    <xf numFmtId="0" fontId="8" fillId="0" borderId="0" xfId="0" applyFont="1" applyFill="1" applyBorder="1">
      <alignment vertical="center"/>
    </xf>
    <xf numFmtId="0" fontId="14" fillId="0" borderId="13" xfId="5" quotePrefix="1" applyFont="1" applyFill="1" applyBorder="1" applyProtection="1">
      <alignment vertical="center"/>
      <protection hidden="1"/>
    </xf>
    <xf numFmtId="0" fontId="5" fillId="0" borderId="14" xfId="0" applyFont="1" applyFill="1" applyBorder="1">
      <alignment vertical="center"/>
    </xf>
    <xf numFmtId="0" fontId="0" fillId="0" borderId="0" xfId="0" applyFill="1">
      <alignment vertical="center"/>
    </xf>
    <xf numFmtId="0" fontId="14" fillId="0" borderId="15" xfId="5" quotePrefix="1" applyFont="1" applyBorder="1" applyProtection="1">
      <alignment vertical="center"/>
      <protection hidden="1"/>
    </xf>
    <xf numFmtId="0" fontId="8" fillId="0" borderId="16" xfId="0" applyFont="1" applyBorder="1">
      <alignment vertical="center"/>
    </xf>
    <xf numFmtId="0" fontId="8" fillId="0" borderId="17" xfId="0" applyFont="1" applyBorder="1">
      <alignment vertical="center"/>
    </xf>
    <xf numFmtId="0" fontId="2" fillId="0" borderId="15" xfId="0" quotePrefix="1" applyFont="1" applyBorder="1">
      <alignment vertical="center"/>
    </xf>
    <xf numFmtId="0" fontId="0" fillId="0" borderId="16" xfId="0" applyBorder="1">
      <alignment vertical="center"/>
    </xf>
    <xf numFmtId="0" fontId="14" fillId="0" borderId="16" xfId="5" applyFont="1" applyBorder="1" applyAlignment="1" applyProtection="1">
      <alignment vertical="center"/>
      <protection hidden="1"/>
    </xf>
    <xf numFmtId="0" fontId="0" fillId="0" borderId="17" xfId="0" applyBorder="1">
      <alignment vertical="center"/>
    </xf>
    <xf numFmtId="0" fontId="14" fillId="0" borderId="31" xfId="5" applyFont="1" applyFill="1" applyBorder="1" applyAlignment="1" applyProtection="1">
      <alignment horizontal="center" vertical="center"/>
      <protection hidden="1"/>
    </xf>
    <xf numFmtId="0" fontId="17" fillId="0" borderId="32" xfId="0" quotePrefix="1" applyFont="1" applyBorder="1">
      <alignment vertical="center"/>
    </xf>
    <xf numFmtId="0" fontId="0" fillId="0" borderId="33" xfId="0" applyBorder="1">
      <alignment vertical="center"/>
    </xf>
    <xf numFmtId="0" fontId="0" fillId="0" borderId="34" xfId="0" applyBorder="1">
      <alignment vertical="center"/>
    </xf>
    <xf numFmtId="0" fontId="0" fillId="0" borderId="1" xfId="0" applyBorder="1" applyAlignment="1">
      <alignment horizontal="center" vertical="center"/>
    </xf>
    <xf numFmtId="0" fontId="0" fillId="0" borderId="0" xfId="0" quotePrefix="1">
      <alignment vertical="center"/>
    </xf>
    <xf numFmtId="0" fontId="0" fillId="3" borderId="1" xfId="0" applyFill="1" applyBorder="1" applyAlignment="1">
      <alignment horizontal="center" vertical="center"/>
    </xf>
    <xf numFmtId="0" fontId="12" fillId="3" borderId="6" xfId="6" applyFont="1" applyFill="1" applyBorder="1" applyAlignment="1" applyProtection="1">
      <alignment horizontal="center" vertical="center"/>
      <protection hidden="1"/>
    </xf>
    <xf numFmtId="0" fontId="12" fillId="3" borderId="7" xfId="6" applyFont="1" applyFill="1" applyBorder="1" applyAlignment="1" applyProtection="1">
      <alignment horizontal="center" vertical="center"/>
      <protection hidden="1"/>
    </xf>
    <xf numFmtId="0" fontId="7" fillId="0" borderId="38" xfId="0" applyFont="1" applyBorder="1" applyAlignment="1">
      <alignment horizontal="left" vertical="center"/>
    </xf>
    <xf numFmtId="0" fontId="3" fillId="0" borderId="38" xfId="0" applyFont="1" applyBorder="1">
      <alignment vertical="center"/>
    </xf>
    <xf numFmtId="0" fontId="0" fillId="0" borderId="0" xfId="0" applyAlignment="1">
      <alignment horizontal="right" vertical="center"/>
    </xf>
    <xf numFmtId="0" fontId="0" fillId="0" borderId="1" xfId="0" applyBorder="1">
      <alignment vertical="center"/>
    </xf>
    <xf numFmtId="0" fontId="0" fillId="0" borderId="42" xfId="0" applyBorder="1">
      <alignment vertical="center"/>
    </xf>
    <xf numFmtId="0" fontId="0" fillId="0" borderId="5" xfId="0" applyBorder="1">
      <alignment vertical="center"/>
    </xf>
    <xf numFmtId="0" fontId="0" fillId="0" borderId="0" xfId="0" quotePrefix="1" applyAlignment="1">
      <alignment horizontal="right" vertical="center"/>
    </xf>
    <xf numFmtId="0" fontId="21" fillId="0" borderId="5" xfId="0" applyFont="1" applyBorder="1">
      <alignment vertical="center"/>
    </xf>
    <xf numFmtId="0" fontId="14" fillId="4" borderId="18" xfId="5" applyFont="1" applyFill="1" applyBorder="1" applyProtection="1">
      <alignment vertical="center"/>
      <protection hidden="1"/>
    </xf>
    <xf numFmtId="0" fontId="14" fillId="4" borderId="15" xfId="5" quotePrefix="1" applyFont="1" applyFill="1" applyBorder="1" applyProtection="1">
      <alignment vertical="center"/>
      <protection hidden="1"/>
    </xf>
    <xf numFmtId="0" fontId="3" fillId="3" borderId="1" xfId="0" applyFont="1" applyFill="1" applyBorder="1" applyAlignment="1">
      <alignment horizontal="center" vertical="center"/>
    </xf>
    <xf numFmtId="55" fontId="0" fillId="0" borderId="1" xfId="0" applyNumberFormat="1" applyBorder="1" applyAlignment="1">
      <alignment horizontal="center" vertical="center"/>
    </xf>
    <xf numFmtId="41" fontId="0" fillId="0" borderId="1" xfId="2" applyFont="1" applyBorder="1" applyAlignment="1">
      <alignment horizontal="center" vertical="center"/>
    </xf>
    <xf numFmtId="0" fontId="0" fillId="0" borderId="1" xfId="0" quotePrefix="1" applyBorder="1" applyAlignment="1">
      <alignment horizontal="center" vertical="center"/>
    </xf>
    <xf numFmtId="55" fontId="0" fillId="0" borderId="1" xfId="0" quotePrefix="1" applyNumberFormat="1" applyBorder="1" applyAlignment="1">
      <alignment horizontal="center" vertical="center"/>
    </xf>
    <xf numFmtId="0" fontId="21" fillId="0" borderId="0" xfId="0" applyFont="1" applyBorder="1">
      <alignment vertical="center"/>
    </xf>
    <xf numFmtId="0" fontId="0" fillId="0" borderId="0" xfId="0" applyBorder="1">
      <alignment vertical="center"/>
    </xf>
    <xf numFmtId="0" fontId="0" fillId="0" borderId="0" xfId="0" applyBorder="1" applyAlignment="1">
      <alignment horizontal="right" vertical="center"/>
    </xf>
    <xf numFmtId="14" fontId="0" fillId="0" borderId="0" xfId="0" applyNumberFormat="1" applyAlignment="1">
      <alignment horizontal="right" vertical="center"/>
    </xf>
    <xf numFmtId="0" fontId="14" fillId="0" borderId="21" xfId="5" quotePrefix="1" applyFont="1" applyBorder="1" applyProtection="1">
      <alignment vertical="center"/>
      <protection hidden="1"/>
    </xf>
    <xf numFmtId="0" fontId="5" fillId="0" borderId="18" xfId="5" quotePrefix="1" applyFont="1" applyBorder="1" applyProtection="1">
      <alignment vertical="center"/>
      <protection hidden="1"/>
    </xf>
    <xf numFmtId="55" fontId="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1" fontId="0" fillId="0" borderId="1" xfId="2" applyFont="1" applyBorder="1" applyAlignment="1">
      <alignment horizontal="right" vertical="center" wrapText="1"/>
    </xf>
    <xf numFmtId="0" fontId="25" fillId="0" borderId="0" xfId="7" applyFont="1" applyAlignment="1">
      <alignment vertical="center"/>
    </xf>
    <xf numFmtId="0" fontId="26" fillId="0" borderId="0" xfId="7" applyFont="1" applyAlignment="1">
      <alignment vertical="center"/>
    </xf>
    <xf numFmtId="0" fontId="26" fillId="6" borderId="1" xfId="7" applyFont="1" applyFill="1" applyBorder="1" applyAlignment="1">
      <alignment horizontal="left" vertical="center"/>
    </xf>
    <xf numFmtId="0" fontId="26" fillId="0" borderId="2" xfId="7" applyFont="1" applyBorder="1" applyAlignment="1">
      <alignment horizontal="centerContinuous" vertical="center"/>
    </xf>
    <xf numFmtId="0" fontId="26" fillId="0" borderId="4" xfId="7" applyFont="1" applyBorder="1" applyAlignment="1">
      <alignment horizontal="centerContinuous" vertical="center"/>
    </xf>
    <xf numFmtId="0" fontId="26" fillId="6" borderId="40" xfId="7" applyFont="1" applyFill="1" applyBorder="1" applyAlignment="1">
      <alignment vertical="center"/>
    </xf>
    <xf numFmtId="0" fontId="26" fillId="6" borderId="35" xfId="7" applyFont="1" applyFill="1" applyBorder="1" applyAlignment="1">
      <alignment horizontal="left" vertical="center"/>
    </xf>
    <xf numFmtId="0" fontId="26" fillId="0" borderId="48" xfId="7" applyFont="1" applyBorder="1" applyAlignment="1">
      <alignment horizontal="centerContinuous" vertical="center"/>
    </xf>
    <xf numFmtId="0" fontId="26" fillId="0" borderId="49" xfId="7" applyFont="1" applyBorder="1" applyAlignment="1">
      <alignment horizontal="centerContinuous" vertical="center"/>
    </xf>
    <xf numFmtId="0" fontId="26" fillId="6" borderId="48" xfId="7" applyFont="1" applyFill="1" applyBorder="1" applyAlignment="1">
      <alignment horizontal="left" vertical="center"/>
    </xf>
    <xf numFmtId="0" fontId="26" fillId="6" borderId="49" xfId="7" applyFont="1" applyFill="1" applyBorder="1" applyAlignment="1">
      <alignment horizontal="centerContinuous" vertical="center"/>
    </xf>
    <xf numFmtId="0" fontId="26" fillId="6" borderId="52" xfId="7" applyFont="1" applyFill="1" applyBorder="1" applyAlignment="1">
      <alignment horizontal="left" vertical="center"/>
    </xf>
    <xf numFmtId="0" fontId="26" fillId="6" borderId="2" xfId="7" applyFont="1" applyFill="1" applyBorder="1" applyAlignment="1">
      <alignment horizontal="left" vertical="center"/>
    </xf>
    <xf numFmtId="0" fontId="26" fillId="6" borderId="4" xfId="7" applyFont="1" applyFill="1" applyBorder="1" applyAlignment="1">
      <alignment horizontal="centerContinuous" vertical="center"/>
    </xf>
    <xf numFmtId="0" fontId="26" fillId="6" borderId="54" xfId="7" applyFont="1" applyFill="1" applyBorder="1" applyAlignment="1">
      <alignment vertical="center"/>
    </xf>
    <xf numFmtId="0" fontId="26" fillId="0" borderId="36" xfId="7" applyFont="1" applyBorder="1" applyAlignment="1">
      <alignment horizontal="center" vertical="center"/>
    </xf>
    <xf numFmtId="0" fontId="26" fillId="6" borderId="42" xfId="7" applyFont="1" applyFill="1" applyBorder="1" applyAlignment="1">
      <alignment vertical="center"/>
    </xf>
    <xf numFmtId="0" fontId="26" fillId="7" borderId="3" xfId="7" applyNumberFormat="1" applyFont="1" applyFill="1" applyBorder="1" applyAlignment="1">
      <alignment horizontal="centerContinuous" vertical="center"/>
    </xf>
    <xf numFmtId="0" fontId="26" fillId="0" borderId="59" xfId="7" applyFont="1" applyBorder="1" applyAlignment="1">
      <alignment horizontal="centerContinuous" vertical="center"/>
    </xf>
    <xf numFmtId="0" fontId="26" fillId="0" borderId="41" xfId="7" applyFont="1" applyBorder="1" applyAlignment="1">
      <alignment horizontal="centerContinuous" vertical="center"/>
    </xf>
    <xf numFmtId="0" fontId="26" fillId="6" borderId="1" xfId="7" applyFont="1" applyFill="1" applyBorder="1" applyAlignment="1">
      <alignment horizontal="center" vertical="center"/>
    </xf>
    <xf numFmtId="0" fontId="26" fillId="6" borderId="4" xfId="7" applyFont="1" applyFill="1" applyBorder="1" applyAlignment="1">
      <alignment vertical="center"/>
    </xf>
    <xf numFmtId="0" fontId="26" fillId="7" borderId="37" xfId="7" applyNumberFormat="1" applyFont="1" applyFill="1" applyBorder="1" applyAlignment="1">
      <alignment vertical="center" wrapText="1"/>
    </xf>
    <xf numFmtId="0" fontId="26" fillId="7" borderId="44" xfId="7" applyNumberFormat="1" applyFont="1" applyFill="1" applyBorder="1" applyAlignment="1">
      <alignment vertical="center" wrapText="1"/>
    </xf>
    <xf numFmtId="0" fontId="26" fillId="0" borderId="44" xfId="7" applyFont="1" applyBorder="1" applyAlignment="1">
      <alignment vertical="center"/>
    </xf>
    <xf numFmtId="0" fontId="26" fillId="7" borderId="40" xfId="7" applyNumberFormat="1" applyFont="1" applyFill="1" applyBorder="1" applyAlignment="1">
      <alignment vertical="center"/>
    </xf>
    <xf numFmtId="0" fontId="26" fillId="7" borderId="64" xfId="7" applyNumberFormat="1" applyFont="1" applyFill="1" applyBorder="1" applyAlignment="1">
      <alignment vertical="center"/>
    </xf>
    <xf numFmtId="0" fontId="26" fillId="0" borderId="64" xfId="7" applyFont="1" applyBorder="1" applyAlignment="1">
      <alignment vertical="center"/>
    </xf>
    <xf numFmtId="0" fontId="26" fillId="7" borderId="42" xfId="7" applyNumberFormat="1" applyFont="1" applyFill="1" applyBorder="1" applyAlignment="1">
      <alignment vertical="center"/>
    </xf>
    <xf numFmtId="0" fontId="26" fillId="7" borderId="59" xfId="7" applyNumberFormat="1" applyFont="1" applyFill="1" applyBorder="1" applyAlignment="1">
      <alignment vertical="center"/>
    </xf>
    <xf numFmtId="0" fontId="26" fillId="0" borderId="59" xfId="7" applyFont="1" applyBorder="1" applyAlignment="1">
      <alignment vertical="center"/>
    </xf>
    <xf numFmtId="0" fontId="26" fillId="6" borderId="1" xfId="7" applyFont="1" applyFill="1" applyBorder="1" applyAlignment="1">
      <alignment vertical="center"/>
    </xf>
    <xf numFmtId="0" fontId="26" fillId="6" borderId="2" xfId="7" applyFont="1" applyFill="1" applyBorder="1" applyAlignment="1">
      <alignment vertical="center"/>
    </xf>
    <xf numFmtId="0" fontId="26" fillId="0" borderId="68" xfId="7" applyFont="1" applyBorder="1" applyAlignment="1">
      <alignment vertical="center"/>
    </xf>
    <xf numFmtId="0" fontId="26" fillId="0" borderId="41" xfId="7" applyFont="1" applyBorder="1" applyAlignment="1">
      <alignment vertical="center"/>
    </xf>
    <xf numFmtId="0" fontId="26" fillId="0" borderId="65" xfId="7" applyFont="1" applyBorder="1" applyAlignment="1">
      <alignment vertical="center"/>
    </xf>
    <xf numFmtId="0" fontId="26" fillId="0" borderId="0" xfId="7" applyFont="1" applyBorder="1" applyAlignment="1">
      <alignment vertical="center"/>
    </xf>
    <xf numFmtId="0" fontId="26" fillId="0" borderId="65" xfId="7" applyFont="1" applyBorder="1" applyAlignment="1">
      <alignment horizontal="centerContinuous" vertical="center"/>
    </xf>
    <xf numFmtId="0" fontId="26" fillId="0" borderId="0" xfId="7" applyFont="1" applyBorder="1" applyAlignment="1">
      <alignment horizontal="centerContinuous" vertical="center"/>
    </xf>
    <xf numFmtId="0" fontId="26" fillId="0" borderId="64" xfId="7" applyFont="1" applyBorder="1" applyAlignment="1">
      <alignment horizontal="centerContinuous" vertical="center"/>
    </xf>
    <xf numFmtId="176" fontId="26" fillId="0" borderId="0" xfId="7" applyNumberFormat="1" applyFont="1" applyBorder="1" applyAlignment="1">
      <alignment vertical="center"/>
    </xf>
    <xf numFmtId="0" fontId="25" fillId="0" borderId="68" xfId="7" applyFont="1" applyBorder="1" applyAlignment="1">
      <alignment vertical="center"/>
    </xf>
    <xf numFmtId="0" fontId="25" fillId="0" borderId="41" xfId="7" applyFont="1" applyBorder="1" applyAlignment="1">
      <alignment vertical="center"/>
    </xf>
    <xf numFmtId="0" fontId="25" fillId="0" borderId="59" xfId="7" applyFont="1" applyBorder="1" applyAlignment="1">
      <alignment vertical="center"/>
    </xf>
    <xf numFmtId="31" fontId="26" fillId="0" borderId="0" xfId="7" applyNumberFormat="1" applyFont="1" applyBorder="1" applyAlignment="1">
      <alignment horizontal="centerContinuous" vertical="top"/>
    </xf>
    <xf numFmtId="0" fontId="26" fillId="0" borderId="0" xfId="7" applyFont="1" applyBorder="1" applyAlignment="1">
      <alignment horizontal="left" vertical="center"/>
    </xf>
    <xf numFmtId="0" fontId="0" fillId="5" borderId="0" xfId="0" applyFill="1">
      <alignment vertical="center"/>
    </xf>
    <xf numFmtId="0" fontId="0" fillId="8" borderId="0" xfId="0" applyFill="1">
      <alignment vertical="center"/>
    </xf>
    <xf numFmtId="0" fontId="30" fillId="0" borderId="1" xfId="0" quotePrefix="1" applyFont="1" applyBorder="1" applyAlignment="1">
      <alignment horizontal="center" vertical="center"/>
    </xf>
    <xf numFmtId="41" fontId="30" fillId="0" borderId="1" xfId="2" applyFont="1" applyBorder="1" applyAlignment="1">
      <alignment horizontal="center" vertical="center"/>
    </xf>
    <xf numFmtId="41" fontId="0" fillId="0" borderId="1" xfId="2" applyFont="1" applyBorder="1">
      <alignment vertical="center"/>
    </xf>
    <xf numFmtId="41" fontId="0" fillId="0" borderId="1" xfId="0" applyNumberFormat="1" applyBorder="1">
      <alignment vertical="center"/>
    </xf>
    <xf numFmtId="0" fontId="14" fillId="4" borderId="18" xfId="5" quotePrefix="1" applyFont="1" applyFill="1" applyBorder="1" applyAlignment="1" applyProtection="1">
      <alignment vertical="center"/>
      <protection hidden="1"/>
    </xf>
    <xf numFmtId="0" fontId="14" fillId="4" borderId="21" xfId="5" quotePrefix="1" applyFont="1" applyFill="1" applyBorder="1" applyAlignment="1" applyProtection="1">
      <alignment vertical="center"/>
      <protection hidden="1"/>
    </xf>
    <xf numFmtId="0" fontId="14" fillId="4" borderId="22" xfId="5" quotePrefix="1" applyFont="1" applyFill="1" applyBorder="1" applyAlignment="1" applyProtection="1">
      <alignment vertical="center"/>
      <protection hidden="1"/>
    </xf>
    <xf numFmtId="0" fontId="20" fillId="0" borderId="5" xfId="0" applyFont="1" applyBorder="1">
      <alignment vertical="center"/>
    </xf>
    <xf numFmtId="0" fontId="31" fillId="3" borderId="1" xfId="0" applyFont="1" applyFill="1" applyBorder="1" applyAlignment="1">
      <alignment horizontal="center" vertical="center"/>
    </xf>
    <xf numFmtId="0" fontId="32" fillId="5" borderId="1" xfId="0" applyFont="1" applyFill="1" applyBorder="1" applyAlignment="1">
      <alignment horizontal="center" vertical="center"/>
    </xf>
    <xf numFmtId="0" fontId="33" fillId="4" borderId="45" xfId="0" applyFont="1" applyFill="1" applyBorder="1" applyAlignment="1">
      <alignment horizontal="left" vertical="center"/>
    </xf>
    <xf numFmtId="0" fontId="32" fillId="0" borderId="0" xfId="0" applyFont="1">
      <alignment vertical="center"/>
    </xf>
    <xf numFmtId="0" fontId="0" fillId="0" borderId="37" xfId="0" applyBorder="1">
      <alignment vertical="center"/>
    </xf>
    <xf numFmtId="0" fontId="0" fillId="9" borderId="39" xfId="0" applyFill="1" applyBorder="1" applyAlignment="1">
      <alignment horizontal="center" vertical="center"/>
    </xf>
    <xf numFmtId="0" fontId="0" fillId="6" borderId="42" xfId="0" applyFill="1" applyBorder="1">
      <alignment vertical="center"/>
    </xf>
    <xf numFmtId="0" fontId="0" fillId="6" borderId="1" xfId="0" applyFill="1" applyBorder="1">
      <alignment vertical="center"/>
    </xf>
    <xf numFmtId="0" fontId="0" fillId="6" borderId="37" xfId="0" applyFill="1" applyBorder="1">
      <alignment vertical="center"/>
    </xf>
    <xf numFmtId="0" fontId="0" fillId="0" borderId="3" xfId="0" applyBorder="1">
      <alignment vertical="center"/>
    </xf>
    <xf numFmtId="0" fontId="0" fillId="6" borderId="71" xfId="0" applyFill="1" applyBorder="1">
      <alignment vertical="center"/>
    </xf>
    <xf numFmtId="0" fontId="0" fillId="0" borderId="72" xfId="0" applyBorder="1">
      <alignment vertical="center"/>
    </xf>
    <xf numFmtId="0" fontId="0" fillId="6" borderId="4" xfId="0" applyFill="1" applyBorder="1">
      <alignment vertical="center"/>
    </xf>
    <xf numFmtId="0" fontId="5" fillId="0" borderId="3" xfId="0" quotePrefix="1" applyFont="1" applyFill="1" applyBorder="1" applyAlignment="1">
      <alignment horizontal="left" vertical="center" wrapText="1"/>
    </xf>
    <xf numFmtId="0" fontId="5" fillId="0" borderId="2" xfId="0" quotePrefix="1" applyFont="1" applyFill="1" applyBorder="1" applyAlignment="1">
      <alignment horizontal="left" vertical="center" wrapText="1"/>
    </xf>
    <xf numFmtId="0" fontId="5" fillId="0" borderId="4" xfId="0" quotePrefix="1"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4" borderId="3" xfId="0" quotePrefix="1" applyFont="1" applyFill="1" applyBorder="1" applyAlignment="1">
      <alignment horizontal="left" vertical="center" wrapText="1"/>
    </xf>
    <xf numFmtId="0" fontId="5" fillId="4" borderId="2" xfId="0" quotePrefix="1" applyFont="1" applyFill="1" applyBorder="1" applyAlignment="1">
      <alignment horizontal="left" vertical="center" wrapText="1"/>
    </xf>
    <xf numFmtId="0" fontId="5" fillId="4" borderId="4" xfId="0" quotePrefix="1" applyFont="1" applyFill="1" applyBorder="1" applyAlignment="1">
      <alignment horizontal="left" vertical="center" wrapText="1"/>
    </xf>
    <xf numFmtId="0" fontId="4" fillId="3" borderId="1" xfId="0" applyFont="1" applyFill="1" applyBorder="1" applyAlignment="1">
      <alignment horizontal="center" vertical="center"/>
    </xf>
    <xf numFmtId="0" fontId="5" fillId="4" borderId="1" xfId="0" quotePrefix="1" applyFont="1" applyFill="1" applyBorder="1" applyAlignment="1">
      <alignment horizontal="left" vertical="center" wrapText="1"/>
    </xf>
    <xf numFmtId="0" fontId="5" fillId="4" borderId="1" xfId="0" quotePrefix="1" applyFont="1" applyFill="1" applyBorder="1" applyAlignment="1">
      <alignment horizontal="left" vertical="center"/>
    </xf>
    <xf numFmtId="0" fontId="5" fillId="4" borderId="3" xfId="0" quotePrefix="1" applyFont="1" applyFill="1" applyBorder="1" applyAlignment="1">
      <alignment horizontal="left" vertical="center"/>
    </xf>
    <xf numFmtId="0" fontId="5" fillId="4" borderId="2" xfId="0" applyFont="1" applyFill="1" applyBorder="1" applyAlignment="1">
      <alignment horizontal="left" vertical="center"/>
    </xf>
    <xf numFmtId="0" fontId="5" fillId="4" borderId="4" xfId="0" applyFont="1" applyFill="1" applyBorder="1" applyAlignment="1">
      <alignment horizontal="left" vertical="center"/>
    </xf>
    <xf numFmtId="0" fontId="14" fillId="5" borderId="1" xfId="5" applyFont="1" applyFill="1" applyBorder="1" applyAlignment="1" applyProtection="1">
      <alignment horizontal="center" vertical="center"/>
      <protection hidden="1"/>
    </xf>
    <xf numFmtId="0" fontId="14" fillId="0" borderId="1" xfId="5" applyFont="1" applyBorder="1" applyAlignment="1" applyProtection="1">
      <alignment horizontal="center" vertical="center"/>
      <protection hidden="1"/>
    </xf>
    <xf numFmtId="0" fontId="16" fillId="4" borderId="25"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4" fillId="0" borderId="12" xfId="5" applyFont="1" applyBorder="1" applyAlignment="1" applyProtection="1">
      <alignment horizontal="center" vertical="center"/>
      <protection hidden="1"/>
    </xf>
    <xf numFmtId="0" fontId="16" fillId="4" borderId="29" xfId="0" applyFont="1" applyFill="1" applyBorder="1" applyAlignment="1">
      <alignment horizontal="center" vertical="center" wrapText="1"/>
    </xf>
    <xf numFmtId="0" fontId="14" fillId="0" borderId="26"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25" xfId="5" applyFont="1" applyBorder="1" applyAlignment="1" applyProtection="1">
      <alignment horizontal="center" vertical="center" wrapText="1"/>
      <protection hidden="1"/>
    </xf>
    <xf numFmtId="0" fontId="14" fillId="0" borderId="27" xfId="5" applyFont="1" applyBorder="1" applyAlignment="1" applyProtection="1">
      <alignment horizontal="center" vertical="center" wrapText="1"/>
      <protection hidden="1"/>
    </xf>
    <xf numFmtId="0" fontId="14" fillId="0" borderId="29" xfId="5" applyFont="1" applyBorder="1" applyAlignment="1" applyProtection="1">
      <alignment horizontal="center" vertical="center" wrapText="1"/>
      <protection hidden="1"/>
    </xf>
    <xf numFmtId="0" fontId="14" fillId="0" borderId="26" xfId="5" applyFont="1" applyFill="1" applyBorder="1" applyAlignment="1" applyProtection="1">
      <alignment horizontal="center" vertical="center"/>
      <protection hidden="1"/>
    </xf>
    <xf numFmtId="0" fontId="14" fillId="0" borderId="28" xfId="5" applyFont="1" applyFill="1" applyBorder="1" applyAlignment="1" applyProtection="1">
      <alignment horizontal="center" vertical="center"/>
      <protection hidden="1"/>
    </xf>
    <xf numFmtId="0" fontId="14" fillId="0" borderId="10" xfId="5" applyFont="1" applyFill="1" applyBorder="1" applyAlignment="1" applyProtection="1">
      <alignment horizontal="center" vertical="center"/>
      <protection hidden="1"/>
    </xf>
    <xf numFmtId="0" fontId="14" fillId="0" borderId="28" xfId="5" applyFont="1" applyFill="1" applyBorder="1" applyAlignment="1" applyProtection="1">
      <alignment horizontal="center" vertical="center" wrapText="1"/>
      <protection hidden="1"/>
    </xf>
    <xf numFmtId="0" fontId="14" fillId="0" borderId="24" xfId="5" applyFont="1" applyBorder="1" applyAlignment="1" applyProtection="1">
      <alignment horizontal="center" vertical="center" wrapText="1"/>
      <protection hidden="1"/>
    </xf>
    <xf numFmtId="0" fontId="14" fillId="0" borderId="9" xfId="5" applyFont="1" applyBorder="1" applyAlignment="1" applyProtection="1">
      <alignment horizontal="center" vertical="center" wrapText="1"/>
      <protection hidden="1"/>
    </xf>
    <xf numFmtId="0" fontId="14" fillId="0" borderId="15" xfId="5" applyFont="1" applyBorder="1" applyAlignment="1" applyProtection="1">
      <alignment horizontal="center" vertical="center"/>
      <protection hidden="1"/>
    </xf>
    <xf numFmtId="0" fontId="10" fillId="0" borderId="0" xfId="4" applyFont="1" applyBorder="1" applyAlignment="1" applyProtection="1">
      <alignment horizontal="center" vertical="center"/>
      <protection hidden="1"/>
    </xf>
    <xf numFmtId="0" fontId="10" fillId="0" borderId="5" xfId="4" applyFont="1" applyBorder="1" applyAlignment="1" applyProtection="1">
      <alignment horizontal="center" vertical="center"/>
      <protection hidden="1"/>
    </xf>
    <xf numFmtId="0" fontId="12" fillId="3" borderId="7" xfId="6" applyFont="1" applyFill="1" applyBorder="1" applyAlignment="1" applyProtection="1">
      <alignment horizontal="center" vertical="center"/>
      <protection hidden="1"/>
    </xf>
    <xf numFmtId="0" fontId="12" fillId="3" borderId="8" xfId="6" applyFont="1" applyFill="1" applyBorder="1" applyAlignment="1" applyProtection="1">
      <alignment horizontal="center" vertical="center"/>
      <protection hidden="1"/>
    </xf>
    <xf numFmtId="0" fontId="14" fillId="0" borderId="23" xfId="5" applyFont="1" applyBorder="1" applyAlignment="1" applyProtection="1">
      <alignment horizontal="center" vertical="center" wrapText="1"/>
      <protection hidden="1"/>
    </xf>
    <xf numFmtId="0" fontId="14" fillId="0" borderId="10" xfId="5" applyFont="1" applyBorder="1" applyAlignment="1" applyProtection="1">
      <alignment horizontal="center" vertical="center"/>
      <protection hidden="1"/>
    </xf>
    <xf numFmtId="0" fontId="14" fillId="4" borderId="15" xfId="5" applyFont="1" applyFill="1" applyBorder="1" applyAlignment="1" applyProtection="1">
      <alignment horizontal="center" vertical="center" wrapText="1"/>
      <protection hidden="1"/>
    </xf>
    <xf numFmtId="0" fontId="14" fillId="4" borderId="15" xfId="5" applyFont="1" applyFill="1" applyBorder="1" applyAlignment="1" applyProtection="1">
      <alignment horizontal="center" vertical="center"/>
      <protection hidden="1"/>
    </xf>
    <xf numFmtId="0" fontId="14" fillId="4" borderId="12" xfId="5" applyFont="1" applyFill="1" applyBorder="1" applyAlignment="1" applyProtection="1">
      <alignment horizontal="center" vertical="center" wrapText="1"/>
      <protection hidden="1"/>
    </xf>
    <xf numFmtId="0" fontId="15" fillId="4" borderId="21" xfId="5" applyFont="1" applyFill="1" applyBorder="1" applyAlignment="1" applyProtection="1">
      <alignment horizontal="left" vertical="center" wrapText="1"/>
      <protection hidden="1"/>
    </xf>
    <xf numFmtId="0" fontId="15" fillId="4" borderId="0" xfId="5" applyFont="1" applyFill="1" applyBorder="1" applyAlignment="1" applyProtection="1">
      <alignment horizontal="left" vertical="center"/>
      <protection hidden="1"/>
    </xf>
    <xf numFmtId="0" fontId="15" fillId="4" borderId="11" xfId="5" applyFont="1" applyFill="1" applyBorder="1" applyAlignment="1" applyProtection="1">
      <alignment horizontal="left" vertical="center"/>
      <protection hidden="1"/>
    </xf>
    <xf numFmtId="0" fontId="15" fillId="4" borderId="21" xfId="5" applyFont="1" applyFill="1" applyBorder="1" applyAlignment="1" applyProtection="1">
      <alignment horizontal="left" vertical="center"/>
      <protection hidden="1"/>
    </xf>
    <xf numFmtId="0" fontId="15" fillId="4" borderId="22" xfId="5" applyFont="1" applyFill="1" applyBorder="1" applyAlignment="1" applyProtection="1">
      <alignment horizontal="left" vertical="center"/>
      <protection hidden="1"/>
    </xf>
    <xf numFmtId="0" fontId="15" fillId="4" borderId="13" xfId="5" applyFont="1" applyFill="1" applyBorder="1" applyAlignment="1" applyProtection="1">
      <alignment horizontal="left" vertical="center"/>
      <protection hidden="1"/>
    </xf>
    <xf numFmtId="0" fontId="15" fillId="4" borderId="14" xfId="5" applyFont="1" applyFill="1" applyBorder="1" applyAlignment="1" applyProtection="1">
      <alignment horizontal="left" vertical="center"/>
      <protection hidden="1"/>
    </xf>
    <xf numFmtId="0" fontId="14" fillId="4" borderId="26" xfId="5" applyFont="1" applyFill="1" applyBorder="1" applyAlignment="1" applyProtection="1">
      <alignment horizontal="center" vertical="center" wrapText="1"/>
      <protection hidden="1"/>
    </xf>
    <xf numFmtId="0" fontId="14" fillId="4" borderId="28" xfId="5" applyFont="1" applyFill="1" applyBorder="1" applyAlignment="1" applyProtection="1">
      <alignment horizontal="center" vertical="center" wrapText="1"/>
      <protection hidden="1"/>
    </xf>
    <xf numFmtId="0" fontId="14" fillId="4" borderId="10" xfId="5" applyFont="1" applyFill="1" applyBorder="1" applyAlignment="1" applyProtection="1">
      <alignment horizontal="center" vertical="center" wrapText="1"/>
      <protection hidden="1"/>
    </xf>
    <xf numFmtId="41" fontId="26" fillId="0" borderId="3" xfId="8" applyFont="1" applyBorder="1" applyAlignment="1">
      <alignment horizontal="right" vertical="center"/>
    </xf>
    <xf numFmtId="41" fontId="26" fillId="0" borderId="2" xfId="8" applyFont="1" applyBorder="1" applyAlignment="1">
      <alignment horizontal="right" vertical="center"/>
    </xf>
    <xf numFmtId="41" fontId="26" fillId="0" borderId="4" xfId="8" applyFont="1" applyBorder="1" applyAlignment="1">
      <alignment horizontal="right" vertical="center"/>
    </xf>
    <xf numFmtId="0" fontId="26" fillId="0" borderId="43" xfId="7" applyFont="1" applyBorder="1" applyAlignment="1">
      <alignment horizontal="center" vertical="center"/>
    </xf>
    <xf numFmtId="0" fontId="26" fillId="0" borderId="45" xfId="7" applyFont="1" applyBorder="1" applyAlignment="1">
      <alignment horizontal="center" vertical="center"/>
    </xf>
    <xf numFmtId="0" fontId="26" fillId="0" borderId="44" xfId="7" applyFont="1" applyBorder="1" applyAlignment="1">
      <alignment horizontal="center" vertical="center"/>
    </xf>
    <xf numFmtId="0" fontId="26" fillId="0" borderId="65" xfId="7" applyFont="1" applyBorder="1" applyAlignment="1">
      <alignment horizontal="center" vertical="center"/>
    </xf>
    <xf numFmtId="0" fontId="26" fillId="0" borderId="0" xfId="7" applyFont="1" applyBorder="1" applyAlignment="1">
      <alignment horizontal="center" vertical="center"/>
    </xf>
    <xf numFmtId="0" fontId="26" fillId="0" borderId="64" xfId="7" applyFont="1" applyBorder="1" applyAlignment="1">
      <alignment horizontal="center" vertical="center"/>
    </xf>
    <xf numFmtId="0" fontId="26" fillId="0" borderId="66" xfId="7" applyFont="1" applyBorder="1" applyAlignment="1">
      <alignment horizontal="center" vertical="center"/>
    </xf>
    <xf numFmtId="0" fontId="26" fillId="0" borderId="67" xfId="7" applyFont="1" applyBorder="1" applyAlignment="1">
      <alignment horizontal="center" vertical="center"/>
    </xf>
    <xf numFmtId="0" fontId="26" fillId="7" borderId="65" xfId="7" applyNumberFormat="1" applyFont="1" applyFill="1" applyBorder="1" applyAlignment="1">
      <alignment horizontal="center" vertical="center"/>
    </xf>
    <xf numFmtId="0" fontId="26" fillId="7" borderId="64" xfId="7" applyNumberFormat="1" applyFont="1" applyFill="1" applyBorder="1" applyAlignment="1">
      <alignment horizontal="center" vertical="center"/>
    </xf>
    <xf numFmtId="0" fontId="26" fillId="0" borderId="68" xfId="7" applyFont="1" applyBorder="1" applyAlignment="1">
      <alignment horizontal="center" vertical="center"/>
    </xf>
    <xf numFmtId="0" fontId="26" fillId="0" borderId="41" xfId="7" applyFont="1" applyBorder="1" applyAlignment="1">
      <alignment horizontal="center" vertical="center"/>
    </xf>
    <xf numFmtId="0" fontId="26" fillId="0" borderId="69" xfId="7" applyFont="1" applyBorder="1" applyAlignment="1">
      <alignment horizontal="center" vertical="center"/>
    </xf>
    <xf numFmtId="0" fontId="26" fillId="0" borderId="70" xfId="7" applyFont="1" applyBorder="1" applyAlignment="1">
      <alignment horizontal="center" vertical="center"/>
    </xf>
    <xf numFmtId="0" fontId="26" fillId="0" borderId="59" xfId="7" applyFont="1" applyBorder="1" applyAlignment="1">
      <alignment horizontal="center" vertical="center"/>
    </xf>
    <xf numFmtId="0" fontId="26" fillId="7" borderId="68" xfId="7" applyNumberFormat="1" applyFont="1" applyFill="1" applyBorder="1" applyAlignment="1">
      <alignment horizontal="center" vertical="center"/>
    </xf>
    <xf numFmtId="0" fontId="26" fillId="7" borderId="59" xfId="7" applyNumberFormat="1" applyFont="1" applyFill="1" applyBorder="1" applyAlignment="1">
      <alignment horizontal="center" vertical="center"/>
    </xf>
    <xf numFmtId="0" fontId="26" fillId="0" borderId="62" xfId="7" applyFont="1" applyBorder="1" applyAlignment="1">
      <alignment horizontal="center" vertical="center"/>
    </xf>
    <xf numFmtId="0" fontId="26" fillId="0" borderId="63" xfId="7" applyFont="1" applyBorder="1" applyAlignment="1">
      <alignment horizontal="center" vertical="center"/>
    </xf>
    <xf numFmtId="0" fontId="26" fillId="7" borderId="43" xfId="7" applyNumberFormat="1" applyFont="1" applyFill="1" applyBorder="1" applyAlignment="1">
      <alignment horizontal="center" vertical="center"/>
    </xf>
    <xf numFmtId="0" fontId="26" fillId="7" borderId="44" xfId="7" applyNumberFormat="1" applyFont="1" applyFill="1" applyBorder="1" applyAlignment="1">
      <alignment horizontal="center" vertical="center"/>
    </xf>
    <xf numFmtId="0" fontId="26" fillId="0" borderId="55" xfId="7" applyFont="1" applyBorder="1" applyAlignment="1">
      <alignment horizontal="right" vertical="center"/>
    </xf>
    <xf numFmtId="0" fontId="26" fillId="0" borderId="56" xfId="7" applyFont="1" applyBorder="1" applyAlignment="1">
      <alignment horizontal="right" vertical="center"/>
    </xf>
    <xf numFmtId="0" fontId="26" fillId="0" borderId="57" xfId="7" applyFont="1" applyBorder="1" applyAlignment="1">
      <alignment horizontal="right" vertical="center"/>
    </xf>
    <xf numFmtId="0" fontId="26" fillId="0" borderId="55" xfId="7" applyFont="1" applyBorder="1" applyAlignment="1">
      <alignment horizontal="center" vertical="center"/>
    </xf>
    <xf numFmtId="0" fontId="26" fillId="0" borderId="56" xfId="7" applyFont="1" applyBorder="1" applyAlignment="1">
      <alignment horizontal="center" vertical="center"/>
    </xf>
    <xf numFmtId="0" fontId="26" fillId="0" borderId="58" xfId="7" applyFont="1" applyBorder="1" applyAlignment="1">
      <alignment horizontal="center" vertical="center"/>
    </xf>
    <xf numFmtId="0" fontId="26" fillId="0" borderId="50" xfId="7" applyFont="1" applyBorder="1" applyAlignment="1">
      <alignment horizontal="center" vertical="center"/>
    </xf>
    <xf numFmtId="0" fontId="26" fillId="0" borderId="48" xfId="7" applyFont="1" applyBorder="1" applyAlignment="1">
      <alignment horizontal="center" vertical="center"/>
    </xf>
    <xf numFmtId="0" fontId="26" fillId="0" borderId="49" xfId="7" applyFont="1" applyBorder="1" applyAlignment="1">
      <alignment horizontal="center" vertical="center"/>
    </xf>
    <xf numFmtId="0" fontId="26" fillId="0" borderId="3" xfId="7" applyFont="1" applyFill="1" applyBorder="1" applyAlignment="1">
      <alignment horizontal="center" vertical="center"/>
    </xf>
    <xf numFmtId="0" fontId="26" fillId="0" borderId="2" xfId="7" applyFont="1" applyFill="1" applyBorder="1" applyAlignment="1">
      <alignment horizontal="center" vertical="center"/>
    </xf>
    <xf numFmtId="0" fontId="26" fillId="0" borderId="4" xfId="7" applyFont="1" applyFill="1" applyBorder="1" applyAlignment="1">
      <alignment horizontal="center" vertical="center"/>
    </xf>
    <xf numFmtId="0" fontId="26" fillId="6" borderId="3" xfId="7" applyFont="1" applyFill="1" applyBorder="1" applyAlignment="1">
      <alignment horizontal="center" vertical="center"/>
    </xf>
    <xf numFmtId="0" fontId="26" fillId="6" borderId="2" xfId="7" applyFont="1" applyFill="1" applyBorder="1" applyAlignment="1">
      <alignment horizontal="center" vertical="center"/>
    </xf>
    <xf numFmtId="0" fontId="26" fillId="6" borderId="60" xfId="7" applyFont="1" applyFill="1" applyBorder="1" applyAlignment="1">
      <alignment horizontal="center" vertical="center"/>
    </xf>
    <xf numFmtId="0" fontId="26" fillId="6" borderId="61" xfId="7" applyFont="1" applyFill="1" applyBorder="1" applyAlignment="1">
      <alignment horizontal="center" vertical="center"/>
    </xf>
    <xf numFmtId="0" fontId="26" fillId="6" borderId="4" xfId="7" applyFont="1" applyFill="1" applyBorder="1" applyAlignment="1">
      <alignment horizontal="center" vertical="center"/>
    </xf>
    <xf numFmtId="0" fontId="26" fillId="6" borderId="43" xfId="7" applyFont="1" applyFill="1" applyBorder="1" applyAlignment="1">
      <alignment horizontal="left" vertical="center"/>
    </xf>
    <xf numFmtId="0" fontId="26" fillId="6" borderId="44" xfId="7" applyFont="1" applyFill="1" applyBorder="1" applyAlignment="1">
      <alignment horizontal="left" vertical="center"/>
    </xf>
    <xf numFmtId="0" fontId="26" fillId="6" borderId="46" xfId="7" applyFont="1" applyFill="1" applyBorder="1" applyAlignment="1">
      <alignment horizontal="left" vertical="center"/>
    </xf>
    <xf numFmtId="0" fontId="26" fillId="6" borderId="47" xfId="7" applyFont="1" applyFill="1" applyBorder="1" applyAlignment="1">
      <alignment horizontal="left" vertical="center"/>
    </xf>
    <xf numFmtId="1" fontId="26" fillId="0" borderId="43" xfId="7" applyNumberFormat="1" applyFont="1" applyBorder="1" applyAlignment="1">
      <alignment horizontal="center" vertical="center"/>
    </xf>
    <xf numFmtId="1" fontId="26" fillId="0" borderId="45" xfId="7" applyNumberFormat="1" applyFont="1" applyBorder="1" applyAlignment="1">
      <alignment horizontal="center" vertical="center"/>
    </xf>
    <xf numFmtId="1" fontId="26" fillId="0" borderId="44" xfId="7" applyNumberFormat="1" applyFont="1" applyBorder="1" applyAlignment="1">
      <alignment horizontal="center" vertical="center"/>
    </xf>
    <xf numFmtId="1" fontId="26" fillId="0" borderId="46" xfId="7" applyNumberFormat="1" applyFont="1" applyBorder="1" applyAlignment="1">
      <alignment horizontal="center" vertical="center"/>
    </xf>
    <xf numFmtId="1" fontId="26" fillId="0" borderId="38" xfId="7" applyNumberFormat="1" applyFont="1" applyBorder="1" applyAlignment="1">
      <alignment horizontal="center" vertical="center"/>
    </xf>
    <xf numFmtId="1" fontId="26" fillId="0" borderId="47" xfId="7" applyNumberFormat="1" applyFont="1" applyBorder="1" applyAlignment="1">
      <alignment horizontal="center" vertical="center"/>
    </xf>
    <xf numFmtId="1" fontId="26" fillId="0" borderId="50" xfId="7" applyNumberFormat="1" applyFont="1" applyBorder="1" applyAlignment="1">
      <alignment horizontal="left" vertical="center"/>
    </xf>
    <xf numFmtId="0" fontId="26" fillId="0" borderId="48" xfId="7" applyFont="1" applyBorder="1" applyAlignment="1">
      <alignment horizontal="left" vertical="center"/>
    </xf>
    <xf numFmtId="0" fontId="26" fillId="0" borderId="51" xfId="7" applyFont="1" applyBorder="1" applyAlignment="1">
      <alignment horizontal="left" vertical="center"/>
    </xf>
    <xf numFmtId="0" fontId="26" fillId="0" borderId="3" xfId="7" applyFont="1" applyBorder="1" applyAlignment="1">
      <alignment horizontal="center" vertical="center"/>
    </xf>
    <xf numFmtId="0" fontId="26" fillId="0" borderId="2" xfId="7" applyFont="1" applyBorder="1" applyAlignment="1">
      <alignment horizontal="center" vertical="center"/>
    </xf>
    <xf numFmtId="0" fontId="26" fillId="0" borderId="4" xfId="7" applyFont="1" applyBorder="1" applyAlignment="1">
      <alignment horizontal="center" vertical="center"/>
    </xf>
    <xf numFmtId="1" fontId="26" fillId="0" borderId="3" xfId="7" applyNumberFormat="1" applyFont="1" applyBorder="1" applyAlignment="1">
      <alignment horizontal="center" vertical="center"/>
    </xf>
    <xf numFmtId="0" fontId="26" fillId="0" borderId="53" xfId="7" applyFont="1" applyBorder="1" applyAlignment="1">
      <alignment horizontal="center" vertical="center"/>
    </xf>
    <xf numFmtId="0" fontId="32" fillId="0" borderId="1" xfId="0" applyFont="1" applyBorder="1" applyAlignment="1">
      <alignment horizontal="center" vertical="center"/>
    </xf>
    <xf numFmtId="0" fontId="32" fillId="0" borderId="0" xfId="0" applyFont="1" applyAlignment="1">
      <alignment horizontal="center" vertical="center"/>
    </xf>
    <xf numFmtId="0" fontId="32" fillId="3" borderId="1" xfId="0" applyFont="1" applyFill="1" applyBorder="1" applyAlignment="1">
      <alignment horizontal="center" vertical="center"/>
    </xf>
  </cellXfs>
  <cellStyles count="9">
    <cellStyle name="백분율" xfId="3" builtinId="5"/>
    <cellStyle name="보통 3" xfId="6"/>
    <cellStyle name="쉼표 [0]" xfId="2" builtinId="6"/>
    <cellStyle name="쉼표 [0] 2" xfId="8"/>
    <cellStyle name="표준" xfId="0" builtinId="0"/>
    <cellStyle name="표준 2 2 2 2" xfId="5"/>
    <cellStyle name="표준 4" xfId="1"/>
    <cellStyle name="표준 8 2" xfId="4"/>
    <cellStyle name="표준_행자부항공운임"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alcChain" Target="calcChain.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124239</xdr:colOff>
      <xdr:row>13</xdr:row>
      <xdr:rowOff>165651</xdr:rowOff>
    </xdr:from>
    <xdr:to>
      <xdr:col>6</xdr:col>
      <xdr:colOff>935935</xdr:colOff>
      <xdr:row>13</xdr:row>
      <xdr:rowOff>3907531</xdr:rowOff>
    </xdr:to>
    <xdr:pic>
      <xdr:nvPicPr>
        <xdr:cNvPr id="2" name="그림 1"/>
        <xdr:cNvPicPr>
          <a:picLocks noChangeAspect="1"/>
        </xdr:cNvPicPr>
      </xdr:nvPicPr>
      <xdr:blipFill>
        <a:blip xmlns:r="http://schemas.openxmlformats.org/officeDocument/2006/relationships" r:embed="rId1"/>
        <a:stretch>
          <a:fillRect/>
        </a:stretch>
      </xdr:blipFill>
      <xdr:spPr>
        <a:xfrm>
          <a:off x="2584174" y="11711608"/>
          <a:ext cx="6054587" cy="3741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190500</xdr:colOff>
      <xdr:row>1</xdr:row>
      <xdr:rowOff>9525</xdr:rowOff>
    </xdr:from>
    <xdr:to>
      <xdr:col>10</xdr:col>
      <xdr:colOff>76200</xdr:colOff>
      <xdr:row>3</xdr:row>
      <xdr:rowOff>85725</xdr:rowOff>
    </xdr:to>
    <xdr:sp macro="" textlink="">
      <xdr:nvSpPr>
        <xdr:cNvPr id="2" name="Text 1"/>
        <xdr:cNvSpPr txBox="1">
          <a:spLocks noChangeArrowheads="1"/>
        </xdr:cNvSpPr>
      </xdr:nvSpPr>
      <xdr:spPr bwMode="auto">
        <a:xfrm>
          <a:off x="1390650" y="323850"/>
          <a:ext cx="4105275" cy="419100"/>
        </a:xfrm>
        <a:prstGeom prst="rect">
          <a:avLst/>
        </a:prstGeom>
        <a:solidFill>
          <a:srgbClr val="FFFFFF"/>
        </a:solidFill>
        <a:ln w="1">
          <a:noFill/>
          <a:miter lim="800000"/>
          <a:headEnd/>
          <a:tailEnd/>
        </a:ln>
      </xdr:spPr>
      <xdr:txBody>
        <a:bodyPr vertOverflow="clip" wrap="square" lIns="54864" tIns="32004" rIns="54864" bIns="32004" anchor="ctr" upright="1"/>
        <a:lstStyle/>
        <a:p>
          <a:pPr algn="ctr" rtl="0">
            <a:defRPr sz="1000"/>
          </a:pPr>
          <a:r>
            <a:rPr lang="ko-KR" altLang="en-US" sz="2200" b="1" i="0" u="dbl" strike="noStrike">
              <a:solidFill>
                <a:srgbClr val="000000"/>
              </a:solidFill>
              <a:latin typeface="바탕"/>
              <a:ea typeface="바탕"/>
            </a:rPr>
            <a:t>정 부 항 공 운 송 의 뢰 서</a:t>
          </a:r>
        </a:p>
      </xdr:txBody>
    </xdr:sp>
    <xdr:clientData/>
  </xdr:twoCellAnchor>
  <xdr:twoCellAnchor>
    <xdr:from>
      <xdr:col>2</xdr:col>
      <xdr:colOff>190500</xdr:colOff>
      <xdr:row>1</xdr:row>
      <xdr:rowOff>9525</xdr:rowOff>
    </xdr:from>
    <xdr:to>
      <xdr:col>10</xdr:col>
      <xdr:colOff>76200</xdr:colOff>
      <xdr:row>3</xdr:row>
      <xdr:rowOff>85725</xdr:rowOff>
    </xdr:to>
    <xdr:sp macro="" textlink="">
      <xdr:nvSpPr>
        <xdr:cNvPr id="3" name="Text 1"/>
        <xdr:cNvSpPr txBox="1">
          <a:spLocks noChangeArrowheads="1"/>
        </xdr:cNvSpPr>
      </xdr:nvSpPr>
      <xdr:spPr bwMode="auto">
        <a:xfrm>
          <a:off x="1390650" y="323850"/>
          <a:ext cx="4105275" cy="419100"/>
        </a:xfrm>
        <a:prstGeom prst="rect">
          <a:avLst/>
        </a:prstGeom>
        <a:solidFill>
          <a:srgbClr val="FFFFFF"/>
        </a:solidFill>
        <a:ln w="1">
          <a:noFill/>
          <a:miter lim="800000"/>
          <a:headEnd/>
          <a:tailEnd/>
        </a:ln>
      </xdr:spPr>
      <xdr:txBody>
        <a:bodyPr vertOverflow="clip" wrap="square" lIns="54864" tIns="32004" rIns="54864" bIns="32004" anchor="ctr" upright="1"/>
        <a:lstStyle/>
        <a:p>
          <a:pPr algn="ctr" rtl="0">
            <a:defRPr sz="1000"/>
          </a:pPr>
          <a:r>
            <a:rPr lang="ko-KR" altLang="en-US" sz="2200" b="1" i="0" u="dbl" strike="noStrike">
              <a:solidFill>
                <a:srgbClr val="000000"/>
              </a:solidFill>
              <a:latin typeface="바탕"/>
              <a:ea typeface="바탕"/>
            </a:rPr>
            <a:t>정 부 항 공 운 송 의 뢰 서</a:t>
          </a:r>
        </a:p>
      </xdr:txBody>
    </xdr:sp>
    <xdr:clientData/>
  </xdr:twoCellAnchor>
  <xdr:twoCellAnchor>
    <xdr:from>
      <xdr:col>2</xdr:col>
      <xdr:colOff>190500</xdr:colOff>
      <xdr:row>1</xdr:row>
      <xdr:rowOff>9525</xdr:rowOff>
    </xdr:from>
    <xdr:to>
      <xdr:col>10</xdr:col>
      <xdr:colOff>76200</xdr:colOff>
      <xdr:row>3</xdr:row>
      <xdr:rowOff>85725</xdr:rowOff>
    </xdr:to>
    <xdr:sp macro="" textlink="">
      <xdr:nvSpPr>
        <xdr:cNvPr id="4" name="Text 1"/>
        <xdr:cNvSpPr txBox="1">
          <a:spLocks noChangeArrowheads="1"/>
        </xdr:cNvSpPr>
      </xdr:nvSpPr>
      <xdr:spPr bwMode="auto">
        <a:xfrm>
          <a:off x="1390650" y="323850"/>
          <a:ext cx="4105275" cy="419100"/>
        </a:xfrm>
        <a:prstGeom prst="rect">
          <a:avLst/>
        </a:prstGeom>
        <a:solidFill>
          <a:srgbClr val="FFFFFF"/>
        </a:solidFill>
        <a:ln w="1">
          <a:noFill/>
          <a:miter lim="800000"/>
          <a:headEnd/>
          <a:tailEnd/>
        </a:ln>
      </xdr:spPr>
      <xdr:txBody>
        <a:bodyPr vertOverflow="clip" wrap="square" lIns="54864" tIns="32004" rIns="54864" bIns="32004" anchor="ctr" upright="1"/>
        <a:lstStyle/>
        <a:p>
          <a:pPr algn="ctr" rtl="0">
            <a:defRPr sz="1000"/>
          </a:pPr>
          <a:r>
            <a:rPr lang="ko-KR" altLang="en-US" sz="2200" b="1" i="0" u="dbl" strike="noStrike">
              <a:solidFill>
                <a:srgbClr val="000000"/>
              </a:solidFill>
              <a:latin typeface="바탕"/>
              <a:ea typeface="바탕"/>
            </a:rPr>
            <a:t>정 부 항 공 운 송 의 뢰 서</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hyunpark.KOREANAIR/Desktop/USER/Common/ARTRAS/Plan2qtr(aa)-58a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ocuments%20and%20Settings\byunsw\Local%20Settings\Temporary%20Internet%20Files\Content.IE5\R91NVMN1\2011&#44032;&#44201;&#53580;&#51060;&#48660;_201104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byunsw/Local%20Settings/Temporary%20Internet%20Files/Content.IE5/R91NVMN1/2011&#44032;&#44201;&#53580;&#51060;&#48660;_201104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_hq_b\USER\LTG\ESTM\ESTM96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sehyunpark.KOREANAIR/Desktop/Job_Master/0011/FLT_MASTE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SELCP\Ysmoon\DATA\Plan2000\Plan00de-53ac(C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SELSM\SELSE\3.MICE%20PART\&#9632;2011&#49345;&#50857;&#53945;&#44032;\2011&#44032;&#44201;&#53580;&#51060;&#48660;\2011&#44032;&#44201;&#53580;&#51060;&#48660;_201104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ELSM/SELSE/3.MICE%20PART/&#9632;2011&#49345;&#50857;&#53945;&#44032;/2011&#44032;&#44201;&#53580;&#51060;&#48660;/2011&#44032;&#44201;&#53580;&#51060;&#48660;_20110401.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Startup" Target="DREAM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SELSM\SELSE\3.MICE%20PART\&#9632;&#49892;&#51201;&#51088;&#47308;\2008_2009_2010&#48277;&#51064;&#50629;&#52404;&#49892;&#51201;&#51333;&#54633;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ELSM/SELSE/3.MICE%20PART/&#9632;&#49892;&#51201;&#51088;&#47308;/2008_2009_2010&#48277;&#51064;&#50629;&#52404;&#49892;&#51201;&#51333;&#5463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ELSE\3.MICE%20PART\&#9632;2016&#49345;&#50857;&#53945;&#44032;\&#9733;2016&#44081;&#49888;&#51456;&#48708;\&#44081;&#49888;&#53685;&#48372;&#49436;&#50857;_&#54840;&#51221;\2015&#49345;&#53945;_%20&#44081;&#49888;(&#505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152272\tglim\LTG\ESTM\ESTM96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sehyunpark.KOREANAIR/Desktop/@@&#53685;&#44228;/1.%20&#50868;&#50689;&#54924;&#51032;/03&#45380;/0305/&#9733;&#49324;&#50629;&#50868;&#50689;-0305&#509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md\c\LSW2\&#44221;&#44288;&#50948;\DOS\A\SILJEOG\JUL\&#51648;&#51216;&#45432;&#4944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Documents%20and%20Settings\ysh0805\Local%20Settings\Temporary%20Internet%20Files\Content.IE5\W52NWTUJ\&#48277;&#51064;&#50629;&#52404;MS&#52628;&#5106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ysh0805/Local%20Settings/Temporary%20Internet%20Files/Content.IE5/W52NWTUJ/&#48277;&#51064;&#50629;&#52404;MS&#52628;&#5106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sehyunpark.KOREANAIR/Desktop/&#50629;&#47924;/&#50689;&#50629;&#44228;&#54925;/BT_TB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SELSM\SELSE\3.MICE%20PART\&#48372;&#44256;&#51088;&#47308;\MICE%20&#50629;&#47924;&#48372;&#44256;(2010.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SELSM/SELSE/3.MICE%20PART/&#48372;&#44256;&#51088;&#47308;/MICE%20&#50629;&#47924;&#48372;&#44256;(201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sehyunpark.KOREANAIR/Desktop/Users/kal/AppData/Local/Microsoft/Windows/Temporary%20Internet%20Files/Content.Outlook/AQVW3VUN/&#54620;&#44397;&#51648;&#50669;&#53945;&#48324;&#44032;&#44201;&#54788;&#54889;_201404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choijw87\AppData\Local\Microsoft\Windows\Temporary%20Internet%20Files\Content.IE5\14T279OD\2015&#49345;&#53945;_%20&#44081;&#49888;(&#505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LSE/3.MICE%20PART/&#9632;2016&#49345;&#50857;&#53945;&#44032;/&#9733;2016&#44081;&#49888;&#51456;&#48708;/&#44081;&#49888;&#53685;&#48372;&#49436;&#50857;_&#54840;&#51221;/2015&#49345;&#53945;_%20&#44081;&#49888;(&#505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ehyunpark.KOREANAIR/Desktop/USER/SELCS/AAR/98/PLAN/PLAN98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_HQ_B\USER\USER\COMMON\AACK\PLAN98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hyunpark.KOREANAIR/Desktop/SELCK/dom/AAR/01/pfm/&#52628;&#51221;/pfm/&#52628;&#51221;/pfm/&#52628;&#51221;/pfm/&#52628;&#51221;/Data/Plan/2000Plan/Campaign/24&#48516;&#44592;/Plan00aa-54ac(C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SELSM\SELSE\1.&#48277;&#51064;&#50689;&#50629;&#54028;&#53944;\&#9633;2009&#45380;&#51088;&#47308;\&#9679;09&#45380;%20&#48277;&#51064;&#50689;&#50629;%20&#50868;&#49569;-MS\'09&#45380;%20&#50900;&#48324;%20&#49892;&#51201;&#54217;&#44032;\09&#45380;_12&#50900;&#49892;&#5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ELSM/SELSE/1.&#48277;&#51064;&#50689;&#50629;&#54028;&#53944;/&#9633;2009&#45380;&#51088;&#47308;/&#9679;09&#45380;%20&#48277;&#51064;&#50689;&#50629;%20&#50868;&#49569;-MS/'09&#45380;%20&#50900;&#48324;%20&#49892;&#51201;&#54217;&#44032;/09&#45380;_12&#50900;&#49892;&#5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d_BT"/>
      <sheetName val="요약"/>
      <sheetName val="수정"/>
      <sheetName val="Cover"/>
      <sheetName val="Fleet"/>
      <sheetName val="HL#"/>
      <sheetName val="Config"/>
      <sheetName val="Salable"/>
      <sheetName val="Route(Int'l)"/>
      <sheetName val="Route변동"/>
      <sheetName val="Disp"/>
      <sheetName val="Maint"/>
      <sheetName val="Frq"/>
      <sheetName val="BT"/>
      <sheetName val="Pax"/>
      <sheetName val="Cgo"/>
      <sheetName val="B737"/>
      <sheetName val="A321"/>
      <sheetName val="B767"/>
      <sheetName val="B777"/>
      <sheetName val="B747"/>
      <sheetName val="FRT"/>
      <sheetName val="Blocktime"/>
      <sheetName val="Calendar"/>
    </sheetNames>
    <sheetDataSet>
      <sheetData sheetId="0">
        <row r="4">
          <cell r="A4" t="str">
            <v>DOM</v>
          </cell>
        </row>
      </sheetData>
      <sheetData sheetId="1">
        <row r="3">
          <cell r="A3" t="str">
            <v>DOM</v>
          </cell>
        </row>
      </sheetData>
      <sheetData sheetId="2">
        <row r="3">
          <cell r="A3" t="str">
            <v>DOM</v>
          </cell>
        </row>
      </sheetData>
      <sheetData sheetId="3">
        <row r="4">
          <cell r="A4" t="str">
            <v>SU</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row r="3">
          <cell r="A3" t="str">
            <v>DOM</v>
          </cell>
          <cell r="B3">
            <v>0</v>
          </cell>
          <cell r="C3">
            <v>0</v>
          </cell>
          <cell r="D3">
            <v>117</v>
          </cell>
          <cell r="E3">
            <v>0.8</v>
          </cell>
          <cell r="F3">
            <v>0.8</v>
          </cell>
        </row>
        <row r="4">
          <cell r="A4" t="str">
            <v>DOM-EXT</v>
          </cell>
          <cell r="B4">
            <v>0</v>
          </cell>
          <cell r="C4">
            <v>0</v>
          </cell>
          <cell r="D4">
            <v>117</v>
          </cell>
          <cell r="E4">
            <v>0.8</v>
          </cell>
          <cell r="F4">
            <v>0.8</v>
          </cell>
        </row>
        <row r="5">
          <cell r="A5" t="str">
            <v>KPO/CJU-S</v>
          </cell>
          <cell r="B5">
            <v>0</v>
          </cell>
          <cell r="C5">
            <v>0</v>
          </cell>
          <cell r="D5">
            <v>113</v>
          </cell>
          <cell r="E5">
            <v>0.8</v>
          </cell>
          <cell r="F5">
            <v>0.8</v>
          </cell>
        </row>
        <row r="6">
          <cell r="A6" t="str">
            <v>KPO/CJU-W</v>
          </cell>
          <cell r="B6">
            <v>0</v>
          </cell>
          <cell r="C6">
            <v>0</v>
          </cell>
          <cell r="D6">
            <v>113</v>
          </cell>
          <cell r="E6">
            <v>0.8</v>
          </cell>
          <cell r="F6">
            <v>0.8</v>
          </cell>
        </row>
        <row r="7">
          <cell r="A7" t="str">
            <v>KPO/SEL-S</v>
          </cell>
          <cell r="B7">
            <v>0</v>
          </cell>
          <cell r="C7">
            <v>0</v>
          </cell>
          <cell r="D7">
            <v>117</v>
          </cell>
          <cell r="E7">
            <v>0.8</v>
          </cell>
          <cell r="F7">
            <v>0.8</v>
          </cell>
        </row>
        <row r="8">
          <cell r="A8" t="str">
            <v>KPO/SEL-W</v>
          </cell>
          <cell r="B8">
            <v>0</v>
          </cell>
          <cell r="C8">
            <v>0</v>
          </cell>
          <cell r="D8">
            <v>117</v>
          </cell>
          <cell r="E8">
            <v>0.8</v>
          </cell>
          <cell r="F8">
            <v>0.8</v>
          </cell>
        </row>
        <row r="12">
          <cell r="A12" t="str">
            <v>DOM-A</v>
          </cell>
          <cell r="B12">
            <v>0</v>
          </cell>
          <cell r="C12">
            <v>0</v>
          </cell>
          <cell r="D12">
            <v>148</v>
          </cell>
          <cell r="E12">
            <v>2</v>
          </cell>
          <cell r="F12">
            <v>2</v>
          </cell>
        </row>
        <row r="13">
          <cell r="A13" t="str">
            <v>DOM-EXT</v>
          </cell>
          <cell r="B13">
            <v>0</v>
          </cell>
          <cell r="C13">
            <v>0</v>
          </cell>
          <cell r="D13">
            <v>148</v>
          </cell>
          <cell r="E13">
            <v>2</v>
          </cell>
          <cell r="F13">
            <v>2</v>
          </cell>
        </row>
        <row r="14">
          <cell r="A14" t="str">
            <v>DOM-P</v>
          </cell>
          <cell r="B14">
            <v>0</v>
          </cell>
          <cell r="C14">
            <v>0</v>
          </cell>
          <cell r="D14">
            <v>146</v>
          </cell>
          <cell r="E14">
            <v>2</v>
          </cell>
          <cell r="F14">
            <v>2</v>
          </cell>
        </row>
        <row r="15">
          <cell r="A15" t="str">
            <v>DOM-O</v>
          </cell>
          <cell r="B15">
            <v>0</v>
          </cell>
          <cell r="C15">
            <v>0</v>
          </cell>
          <cell r="D15">
            <v>146</v>
          </cell>
          <cell r="E15">
            <v>2</v>
          </cell>
          <cell r="F15">
            <v>2</v>
          </cell>
        </row>
        <row r="16">
          <cell r="A16" t="str">
            <v>INTL-A</v>
          </cell>
          <cell r="B16">
            <v>0</v>
          </cell>
          <cell r="C16">
            <v>0</v>
          </cell>
          <cell r="D16">
            <v>142</v>
          </cell>
          <cell r="E16">
            <v>2</v>
          </cell>
          <cell r="F16">
            <v>2</v>
          </cell>
        </row>
        <row r="17">
          <cell r="A17" t="str">
            <v>INTL-B</v>
          </cell>
          <cell r="B17">
            <v>0</v>
          </cell>
          <cell r="C17">
            <v>0</v>
          </cell>
          <cell r="D17">
            <v>145</v>
          </cell>
          <cell r="E17">
            <v>2</v>
          </cell>
          <cell r="F17">
            <v>2</v>
          </cell>
        </row>
        <row r="18">
          <cell r="A18" t="str">
            <v>INTL-E</v>
          </cell>
          <cell r="B18">
            <v>0</v>
          </cell>
          <cell r="C18">
            <v>0</v>
          </cell>
          <cell r="D18">
            <v>140</v>
          </cell>
          <cell r="E18">
            <v>2</v>
          </cell>
          <cell r="F18">
            <v>2</v>
          </cell>
        </row>
        <row r="19">
          <cell r="A19" t="str">
            <v>KPO/CJU-S</v>
          </cell>
          <cell r="B19">
            <v>0</v>
          </cell>
          <cell r="C19">
            <v>0</v>
          </cell>
          <cell r="D19">
            <v>140</v>
          </cell>
          <cell r="E19">
            <v>2</v>
          </cell>
          <cell r="F19">
            <v>2</v>
          </cell>
        </row>
        <row r="20">
          <cell r="A20" t="str">
            <v>KPO/CJU-W</v>
          </cell>
          <cell r="B20">
            <v>0</v>
          </cell>
          <cell r="C20">
            <v>0</v>
          </cell>
          <cell r="D20">
            <v>146</v>
          </cell>
          <cell r="E20">
            <v>2</v>
          </cell>
          <cell r="F20">
            <v>2</v>
          </cell>
        </row>
        <row r="21">
          <cell r="A21" t="str">
            <v>KPO/SEL-S</v>
          </cell>
          <cell r="B21">
            <v>0</v>
          </cell>
          <cell r="C21">
            <v>0</v>
          </cell>
          <cell r="D21">
            <v>144</v>
          </cell>
          <cell r="E21">
            <v>2</v>
          </cell>
          <cell r="F21">
            <v>2</v>
          </cell>
        </row>
        <row r="22">
          <cell r="A22" t="str">
            <v>KPO/SEL-W</v>
          </cell>
          <cell r="B22">
            <v>0</v>
          </cell>
          <cell r="C22">
            <v>0</v>
          </cell>
          <cell r="D22">
            <v>146</v>
          </cell>
          <cell r="E22">
            <v>2</v>
          </cell>
          <cell r="F22">
            <v>2</v>
          </cell>
        </row>
      </sheetData>
      <sheetData sheetId="17" refreshError="1">
        <row r="4">
          <cell r="A4" t="str">
            <v>DOM</v>
          </cell>
          <cell r="B4">
            <v>0</v>
          </cell>
          <cell r="C4">
            <v>0</v>
          </cell>
          <cell r="D4">
            <v>195</v>
          </cell>
          <cell r="E4">
            <v>3.03</v>
          </cell>
          <cell r="F4">
            <v>3.03</v>
          </cell>
        </row>
        <row r="5">
          <cell r="A5" t="str">
            <v>DOM-EXT</v>
          </cell>
          <cell r="B5">
            <v>0</v>
          </cell>
          <cell r="C5">
            <v>0</v>
          </cell>
          <cell r="D5">
            <v>195</v>
          </cell>
          <cell r="E5">
            <v>3.03</v>
          </cell>
          <cell r="F5">
            <v>3.03</v>
          </cell>
        </row>
        <row r="10">
          <cell r="A10" t="str">
            <v>DOM</v>
          </cell>
          <cell r="B10">
            <v>0</v>
          </cell>
          <cell r="C10">
            <v>0</v>
          </cell>
          <cell r="D10">
            <v>177</v>
          </cell>
          <cell r="E10">
            <v>3.03</v>
          </cell>
          <cell r="F10">
            <v>3.03</v>
          </cell>
        </row>
        <row r="11">
          <cell r="A11" t="str">
            <v>DOM-EXT</v>
          </cell>
          <cell r="B11">
            <v>0</v>
          </cell>
          <cell r="C11">
            <v>0</v>
          </cell>
          <cell r="D11">
            <v>177</v>
          </cell>
          <cell r="E11">
            <v>3.03</v>
          </cell>
          <cell r="F11">
            <v>3.03</v>
          </cell>
        </row>
        <row r="12">
          <cell r="A12" t="str">
            <v>KPO/CJU</v>
          </cell>
          <cell r="B12">
            <v>0</v>
          </cell>
          <cell r="C12">
            <v>0</v>
          </cell>
          <cell r="D12">
            <v>177</v>
          </cell>
          <cell r="E12">
            <v>3.03</v>
          </cell>
          <cell r="F12">
            <v>3.03</v>
          </cell>
        </row>
        <row r="13">
          <cell r="A13" t="str">
            <v>KPO/SEL</v>
          </cell>
          <cell r="B13">
            <v>0</v>
          </cell>
          <cell r="C13">
            <v>0</v>
          </cell>
          <cell r="D13">
            <v>177</v>
          </cell>
          <cell r="E13">
            <v>3.03</v>
          </cell>
          <cell r="F13">
            <v>3.03</v>
          </cell>
        </row>
      </sheetData>
      <sheetData sheetId="18" refreshError="1">
        <row r="3">
          <cell r="A3" t="str">
            <v>DOM</v>
          </cell>
          <cell r="B3">
            <v>0</v>
          </cell>
          <cell r="C3">
            <v>0</v>
          </cell>
          <cell r="D3">
            <v>260</v>
          </cell>
          <cell r="E3">
            <v>11.2</v>
          </cell>
          <cell r="F3">
            <v>11.2</v>
          </cell>
        </row>
        <row r="4">
          <cell r="A4" t="str">
            <v>DOM-EXT</v>
          </cell>
          <cell r="B4">
            <v>0</v>
          </cell>
          <cell r="C4">
            <v>0</v>
          </cell>
          <cell r="D4">
            <v>260</v>
          </cell>
          <cell r="E4">
            <v>11.2</v>
          </cell>
          <cell r="F4">
            <v>11.2</v>
          </cell>
        </row>
        <row r="27">
          <cell r="A27" t="str">
            <v>DOM</v>
          </cell>
          <cell r="B27">
            <v>0</v>
          </cell>
          <cell r="C27">
            <v>0</v>
          </cell>
          <cell r="D27">
            <v>236</v>
          </cell>
          <cell r="E27">
            <v>11.8</v>
          </cell>
          <cell r="F27">
            <v>11.8</v>
          </cell>
        </row>
        <row r="28">
          <cell r="A28" t="str">
            <v>DOM-EXT</v>
          </cell>
          <cell r="B28">
            <v>0</v>
          </cell>
          <cell r="C28">
            <v>0</v>
          </cell>
          <cell r="D28">
            <v>236</v>
          </cell>
          <cell r="E28">
            <v>11.8</v>
          </cell>
          <cell r="F28">
            <v>11.8</v>
          </cell>
        </row>
      </sheetData>
      <sheetData sheetId="19"/>
      <sheetData sheetId="20"/>
      <sheetData sheetId="21"/>
      <sheetData sheetId="22"/>
      <sheetData sheetId="23" refreshError="1">
        <row r="4">
          <cell r="A4" t="str">
            <v>SU</v>
          </cell>
          <cell r="B4">
            <v>4</v>
          </cell>
          <cell r="C4">
            <v>4</v>
          </cell>
          <cell r="D4">
            <v>4</v>
          </cell>
          <cell r="E4">
            <v>5</v>
          </cell>
          <cell r="F4">
            <v>4</v>
          </cell>
          <cell r="G4">
            <v>4</v>
          </cell>
          <cell r="H4">
            <v>5</v>
          </cell>
          <cell r="I4">
            <v>4</v>
          </cell>
          <cell r="J4">
            <v>5</v>
          </cell>
          <cell r="K4">
            <v>4</v>
          </cell>
          <cell r="L4">
            <v>4</v>
          </cell>
          <cell r="M4">
            <v>5</v>
          </cell>
        </row>
        <row r="5">
          <cell r="A5" t="str">
            <v>MO</v>
          </cell>
          <cell r="B5">
            <v>5</v>
          </cell>
          <cell r="C5">
            <v>4</v>
          </cell>
          <cell r="D5">
            <v>4</v>
          </cell>
          <cell r="E5">
            <v>5</v>
          </cell>
          <cell r="F5">
            <v>4</v>
          </cell>
          <cell r="G5">
            <v>4</v>
          </cell>
          <cell r="H5">
            <v>5</v>
          </cell>
          <cell r="I5">
            <v>4</v>
          </cell>
          <cell r="J5">
            <v>4</v>
          </cell>
          <cell r="K5">
            <v>5</v>
          </cell>
          <cell r="L5">
            <v>4</v>
          </cell>
          <cell r="M5">
            <v>5</v>
          </cell>
        </row>
        <row r="6">
          <cell r="A6" t="str">
            <v>TU</v>
          </cell>
          <cell r="B6">
            <v>5</v>
          </cell>
          <cell r="C6">
            <v>4</v>
          </cell>
          <cell r="D6">
            <v>4</v>
          </cell>
          <cell r="E6">
            <v>4</v>
          </cell>
          <cell r="F6">
            <v>5</v>
          </cell>
          <cell r="G6">
            <v>4</v>
          </cell>
          <cell r="H6">
            <v>5</v>
          </cell>
          <cell r="I6">
            <v>4</v>
          </cell>
          <cell r="J6">
            <v>4</v>
          </cell>
          <cell r="K6">
            <v>5</v>
          </cell>
          <cell r="L6">
            <v>4</v>
          </cell>
          <cell r="M6">
            <v>4</v>
          </cell>
        </row>
        <row r="7">
          <cell r="A7" t="str">
            <v>WE</v>
          </cell>
          <cell r="B7">
            <v>5</v>
          </cell>
          <cell r="C7">
            <v>4</v>
          </cell>
          <cell r="D7">
            <v>4</v>
          </cell>
          <cell r="E7">
            <v>4</v>
          </cell>
          <cell r="F7">
            <v>5</v>
          </cell>
          <cell r="G7">
            <v>4</v>
          </cell>
          <cell r="H7">
            <v>4</v>
          </cell>
          <cell r="I7">
            <v>5</v>
          </cell>
          <cell r="J7">
            <v>4</v>
          </cell>
          <cell r="K7">
            <v>5</v>
          </cell>
          <cell r="L7">
            <v>4</v>
          </cell>
          <cell r="M7">
            <v>4</v>
          </cell>
        </row>
        <row r="8">
          <cell r="A8" t="str">
            <v>TH</v>
          </cell>
          <cell r="B8">
            <v>4</v>
          </cell>
          <cell r="C8">
            <v>4</v>
          </cell>
          <cell r="D8">
            <v>5</v>
          </cell>
          <cell r="E8">
            <v>4</v>
          </cell>
          <cell r="F8">
            <v>5</v>
          </cell>
          <cell r="G8">
            <v>4</v>
          </cell>
          <cell r="H8">
            <v>4</v>
          </cell>
          <cell r="I8">
            <v>5</v>
          </cell>
          <cell r="J8">
            <v>4</v>
          </cell>
          <cell r="K8">
            <v>4</v>
          </cell>
          <cell r="L8">
            <v>5</v>
          </cell>
          <cell r="M8">
            <v>4</v>
          </cell>
        </row>
        <row r="9">
          <cell r="A9" t="str">
            <v>FR</v>
          </cell>
          <cell r="B9">
            <v>4</v>
          </cell>
          <cell r="C9">
            <v>4</v>
          </cell>
          <cell r="D9">
            <v>5</v>
          </cell>
          <cell r="E9">
            <v>4</v>
          </cell>
          <cell r="F9">
            <v>4</v>
          </cell>
          <cell r="G9">
            <v>5</v>
          </cell>
          <cell r="H9">
            <v>4</v>
          </cell>
          <cell r="I9">
            <v>5</v>
          </cell>
          <cell r="J9">
            <v>4</v>
          </cell>
          <cell r="K9">
            <v>4</v>
          </cell>
          <cell r="L9">
            <v>5</v>
          </cell>
          <cell r="M9">
            <v>4</v>
          </cell>
        </row>
        <row r="10">
          <cell r="A10" t="str">
            <v>SA</v>
          </cell>
          <cell r="B10">
            <v>4</v>
          </cell>
          <cell r="C10">
            <v>4</v>
          </cell>
          <cell r="D10">
            <v>5</v>
          </cell>
          <cell r="E10">
            <v>4</v>
          </cell>
          <cell r="F10">
            <v>4</v>
          </cell>
          <cell r="G10">
            <v>5</v>
          </cell>
          <cell r="H10">
            <v>4</v>
          </cell>
          <cell r="I10">
            <v>4</v>
          </cell>
          <cell r="J10">
            <v>5</v>
          </cell>
          <cell r="K10">
            <v>4</v>
          </cell>
          <cell r="L10">
            <v>4</v>
          </cell>
          <cell r="M10">
            <v>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현황"/>
      <sheetName val="1급"/>
      <sheetName val="2급"/>
      <sheetName val="3급"/>
      <sheetName val="특가현황"/>
      <sheetName val="LG전자"/>
      <sheetName val="현대차그룹"/>
      <sheetName val="LG디스플레이"/>
      <sheetName val="LG화학"/>
      <sheetName val="LGCNS"/>
      <sheetName val="LG하우시스"/>
      <sheetName val="LG생명과학"/>
      <sheetName val="LG생활건강"/>
      <sheetName val="LS전선"/>
      <sheetName val="LS산전"/>
      <sheetName val="하이닉스"/>
      <sheetName val="대우건설"/>
      <sheetName val="AMKOR"/>
      <sheetName val="이랜드그룹"/>
      <sheetName val="SC제일은행"/>
      <sheetName val="한국BNP"/>
      <sheetName val="팬택"/>
      <sheetName val="대우인터"/>
      <sheetName val="한국타이어"/>
      <sheetName val="노벨러스"/>
      <sheetName val="한세실업"/>
      <sheetName val="대우엔지"/>
      <sheetName val="GE"/>
      <sheetName val="모토로라"/>
      <sheetName val="지멘스"/>
      <sheetName val="웅진그룹"/>
      <sheetName val="휴맥스"/>
      <sheetName val="브로드컴"/>
      <sheetName val="영원무역"/>
      <sheetName val="동우화인켐"/>
      <sheetName val="BAT코리아"/>
      <sheetName val="코스트코"/>
      <sheetName val="한라공조"/>
      <sheetName val="에이스테크"/>
      <sheetName val="풀무원"/>
      <sheetName val="KLA"/>
      <sheetName val="세플러"/>
      <sheetName val="이테크건설"/>
      <sheetName val="르노삼성차"/>
      <sheetName val="참빛그룹"/>
      <sheetName val="SBS"/>
      <sheetName val="퀄컴코리아"/>
      <sheetName val="LG히다찌"/>
      <sheetName val="도시바"/>
      <sheetName val="에어프로덕트"/>
      <sheetName val="CAS"/>
      <sheetName val="리얼네트웍스"/>
      <sheetName val="한국퀄컴"/>
      <sheetName val="탑엔지니어링"/>
      <sheetName val="DNP"/>
      <sheetName val="디아지오"/>
    </sheetNames>
    <sheetDataSet>
      <sheetData sheetId="0"/>
      <sheetData sheetId="1"/>
      <sheetData sheetId="2"/>
      <sheetData sheetId="3"/>
      <sheetData sheetId="4">
        <row r="2">
          <cell r="C2">
            <v>1</v>
          </cell>
          <cell r="E2" t="str">
            <v>1급업체</v>
          </cell>
        </row>
        <row r="3">
          <cell r="C3">
            <v>1</v>
          </cell>
          <cell r="E3" t="str">
            <v>삼성전자</v>
          </cell>
        </row>
        <row r="4">
          <cell r="C4">
            <v>1</v>
          </cell>
          <cell r="E4" t="str">
            <v>삼성전기</v>
          </cell>
        </row>
        <row r="5">
          <cell r="C5">
            <v>1</v>
          </cell>
          <cell r="E5" t="str">
            <v>삼성모바일디스플레이</v>
          </cell>
        </row>
        <row r="6">
          <cell r="C6">
            <v>1</v>
          </cell>
          <cell r="E6" t="str">
            <v>삼성SDS</v>
          </cell>
        </row>
        <row r="7">
          <cell r="C7">
            <v>1</v>
          </cell>
          <cell r="E7" t="str">
            <v>제일모직</v>
          </cell>
        </row>
        <row r="8">
          <cell r="C8">
            <v>1</v>
          </cell>
          <cell r="E8" t="str">
            <v>삼성중공업</v>
          </cell>
        </row>
        <row r="9">
          <cell r="C9">
            <v>1</v>
          </cell>
          <cell r="E9" t="str">
            <v>삼성테크윈</v>
          </cell>
        </row>
        <row r="10">
          <cell r="C10">
            <v>1</v>
          </cell>
          <cell r="E10" t="str">
            <v>삼성엔지니어링</v>
          </cell>
        </row>
        <row r="11">
          <cell r="C11">
            <v>1</v>
          </cell>
          <cell r="E11" t="str">
            <v>삼성SDI</v>
          </cell>
        </row>
        <row r="12">
          <cell r="C12">
            <v>1</v>
          </cell>
          <cell r="E12" t="str">
            <v>삼성LED</v>
          </cell>
        </row>
        <row r="13">
          <cell r="C13">
            <v>1</v>
          </cell>
          <cell r="E13" t="str">
            <v>삼성물산(상사)</v>
          </cell>
        </row>
        <row r="14">
          <cell r="C14">
            <v>1</v>
          </cell>
          <cell r="E14" t="str">
            <v>삼성물산(건설)</v>
          </cell>
        </row>
        <row r="15">
          <cell r="C15">
            <v>1</v>
          </cell>
          <cell r="E15" t="str">
            <v>삼성코닝정밀유리</v>
          </cell>
        </row>
        <row r="16">
          <cell r="C16">
            <v>1</v>
          </cell>
          <cell r="E16" t="str">
            <v>제일기획</v>
          </cell>
        </row>
        <row r="17">
          <cell r="C17">
            <v>1</v>
          </cell>
          <cell r="E17" t="str">
            <v>삼성정밀화학</v>
          </cell>
        </row>
        <row r="18">
          <cell r="C18">
            <v>1</v>
          </cell>
          <cell r="E18" t="str">
            <v>삼성토탈</v>
          </cell>
        </row>
        <row r="19">
          <cell r="C19">
            <v>1</v>
          </cell>
          <cell r="E19" t="str">
            <v>삼성카드</v>
          </cell>
        </row>
        <row r="20">
          <cell r="C20">
            <v>1</v>
          </cell>
          <cell r="E20" t="str">
            <v>삼성증권</v>
          </cell>
        </row>
        <row r="21">
          <cell r="C21">
            <v>1</v>
          </cell>
          <cell r="E21" t="str">
            <v>호텔신라</v>
          </cell>
        </row>
        <row r="22">
          <cell r="C22">
            <v>1</v>
          </cell>
          <cell r="E22" t="str">
            <v>삼성에버랜드</v>
          </cell>
        </row>
        <row r="23">
          <cell r="C23">
            <v>1</v>
          </cell>
          <cell r="E23" t="str">
            <v>삼성생명</v>
          </cell>
        </row>
        <row r="24">
          <cell r="C24">
            <v>1</v>
          </cell>
          <cell r="E24" t="str">
            <v>삼성화재</v>
          </cell>
        </row>
        <row r="25">
          <cell r="C25">
            <v>1</v>
          </cell>
          <cell r="E25" t="str">
            <v>삼성에스원</v>
          </cell>
        </row>
        <row r="26">
          <cell r="C26">
            <v>1</v>
          </cell>
          <cell r="E26" t="str">
            <v>삼성벤처투자</v>
          </cell>
        </row>
        <row r="27">
          <cell r="C27">
            <v>1</v>
          </cell>
          <cell r="E27" t="str">
            <v>삼성석유화학</v>
          </cell>
        </row>
        <row r="28">
          <cell r="C28">
            <v>1</v>
          </cell>
          <cell r="E28" t="str">
            <v>삼성경제연구소</v>
          </cell>
        </row>
        <row r="29">
          <cell r="C29">
            <v>1</v>
          </cell>
          <cell r="E29" t="str">
            <v>삼성의료원</v>
          </cell>
        </row>
        <row r="30">
          <cell r="C30">
            <v>1</v>
          </cell>
          <cell r="E30" t="str">
            <v>삼성BP화학</v>
          </cell>
        </row>
        <row r="31">
          <cell r="C31">
            <v>1</v>
          </cell>
          <cell r="E31" t="str">
            <v>삼성투신운용</v>
          </cell>
        </row>
        <row r="32">
          <cell r="C32">
            <v>1</v>
          </cell>
          <cell r="E32" t="str">
            <v>LG에릭슨</v>
          </cell>
        </row>
        <row r="33">
          <cell r="C33">
            <v>1</v>
          </cell>
          <cell r="E33" t="str">
            <v>GM대우</v>
          </cell>
        </row>
        <row r="34">
          <cell r="C34">
            <v>2</v>
          </cell>
          <cell r="E34" t="str">
            <v>2급업체</v>
          </cell>
        </row>
        <row r="35">
          <cell r="C35">
            <v>2</v>
          </cell>
          <cell r="E35" t="str">
            <v>그랜드코리아레져</v>
          </cell>
        </row>
        <row r="36">
          <cell r="C36">
            <v>2</v>
          </cell>
          <cell r="E36" t="str">
            <v>NHN</v>
          </cell>
        </row>
        <row r="37">
          <cell r="C37">
            <v>2</v>
          </cell>
          <cell r="E37" t="str">
            <v>만도</v>
          </cell>
        </row>
        <row r="38">
          <cell r="C38">
            <v>2</v>
          </cell>
          <cell r="E38" t="str">
            <v>SK에너지</v>
          </cell>
        </row>
        <row r="39">
          <cell r="C39">
            <v>2</v>
          </cell>
          <cell r="E39" t="str">
            <v>AMK</v>
          </cell>
        </row>
        <row r="40">
          <cell r="C40">
            <v>2</v>
          </cell>
          <cell r="E40" t="str">
            <v>SK건설</v>
          </cell>
        </row>
        <row r="41">
          <cell r="C41">
            <v>2</v>
          </cell>
          <cell r="E41" t="str">
            <v>SK텔레콤</v>
          </cell>
        </row>
        <row r="42">
          <cell r="C42">
            <v>2</v>
          </cell>
          <cell r="E42" t="str">
            <v>MS코리아</v>
          </cell>
        </row>
        <row r="43">
          <cell r="C43">
            <v>2</v>
          </cell>
          <cell r="E43" t="str">
            <v>한국MSD제약</v>
          </cell>
        </row>
        <row r="44">
          <cell r="C44">
            <v>2</v>
          </cell>
          <cell r="E44" t="str">
            <v>SKC</v>
          </cell>
        </row>
        <row r="45">
          <cell r="C45">
            <v>2</v>
          </cell>
          <cell r="E45" t="str">
            <v>SK종합화학</v>
          </cell>
        </row>
        <row r="46">
          <cell r="C46">
            <v>2</v>
          </cell>
          <cell r="E46" t="str">
            <v>SK이노베이션</v>
          </cell>
        </row>
        <row r="47">
          <cell r="C47">
            <v>2</v>
          </cell>
          <cell r="E47" t="str">
            <v>SKCNC</v>
          </cell>
        </row>
        <row r="48">
          <cell r="C48">
            <v>2</v>
          </cell>
          <cell r="E48" t="str">
            <v>LG상사</v>
          </cell>
        </row>
        <row r="49">
          <cell r="C49">
            <v>2</v>
          </cell>
          <cell r="E49" t="str">
            <v>LG이노텍</v>
          </cell>
        </row>
        <row r="50">
          <cell r="C50">
            <v>2</v>
          </cell>
          <cell r="E50" t="str">
            <v>포스코</v>
          </cell>
        </row>
        <row r="51">
          <cell r="C51">
            <v>2</v>
          </cell>
          <cell r="E51" t="str">
            <v>현대엔지니어링</v>
          </cell>
        </row>
        <row r="52">
          <cell r="C52">
            <v>2</v>
          </cell>
          <cell r="E52" t="str">
            <v>현대종합상사</v>
          </cell>
        </row>
        <row r="53">
          <cell r="C53">
            <v>2</v>
          </cell>
          <cell r="E53" t="str">
            <v>현대종합금속</v>
          </cell>
        </row>
        <row r="54">
          <cell r="C54">
            <v>2</v>
          </cell>
          <cell r="E54" t="str">
            <v>롯데그룹</v>
          </cell>
        </row>
        <row r="55">
          <cell r="C55">
            <v>2</v>
          </cell>
          <cell r="E55" t="str">
            <v>CJ제일제당</v>
          </cell>
        </row>
        <row r="56">
          <cell r="C56">
            <v>2</v>
          </cell>
          <cell r="E56" t="str">
            <v>CJ오쇼핑</v>
          </cell>
        </row>
        <row r="57">
          <cell r="C57">
            <v>2</v>
          </cell>
          <cell r="E57" t="str">
            <v>두산기타계열</v>
          </cell>
        </row>
        <row r="58">
          <cell r="C58">
            <v>2</v>
          </cell>
          <cell r="E58" t="str">
            <v>한국국제협력단</v>
          </cell>
        </row>
        <row r="59">
          <cell r="C59">
            <v>2</v>
          </cell>
          <cell r="E59" t="str">
            <v>효성</v>
          </cell>
        </row>
        <row r="60">
          <cell r="C60">
            <v>2</v>
          </cell>
          <cell r="E60" t="str">
            <v>삼일회계법인</v>
          </cell>
        </row>
        <row r="61">
          <cell r="C61">
            <v>2</v>
          </cell>
          <cell r="E61" t="str">
            <v>KT</v>
          </cell>
        </row>
        <row r="62">
          <cell r="C62">
            <v>2</v>
          </cell>
          <cell r="E62" t="str">
            <v>GS건설</v>
          </cell>
        </row>
        <row r="63">
          <cell r="C63">
            <v>2</v>
          </cell>
          <cell r="E63" t="str">
            <v>GS칼텍스</v>
          </cell>
        </row>
        <row r="64">
          <cell r="C64">
            <v>2</v>
          </cell>
          <cell r="E64" t="str">
            <v>코오롱인더스트리</v>
          </cell>
        </row>
        <row r="65">
          <cell r="C65">
            <v>2</v>
          </cell>
          <cell r="E65" t="str">
            <v>LS엠트론</v>
          </cell>
        </row>
        <row r="66">
          <cell r="C66">
            <v>2</v>
          </cell>
          <cell r="E66" t="str">
            <v>신세계이마트</v>
          </cell>
        </row>
        <row r="67">
          <cell r="C67">
            <v>2</v>
          </cell>
          <cell r="E67" t="str">
            <v>SM엔터테인먼츠</v>
          </cell>
        </row>
        <row r="68">
          <cell r="C68">
            <v>2</v>
          </cell>
          <cell r="E68" t="str">
            <v>일진그룹</v>
          </cell>
        </row>
        <row r="69">
          <cell r="C69">
            <v>2</v>
          </cell>
          <cell r="E69" t="str">
            <v>한국광물자원공사</v>
          </cell>
        </row>
        <row r="70">
          <cell r="C70">
            <v>2</v>
          </cell>
          <cell r="E70" t="str">
            <v>KOTRA</v>
          </cell>
        </row>
        <row r="71">
          <cell r="C71">
            <v>2</v>
          </cell>
          <cell r="E71" t="str">
            <v>맥킨지앤컴퍼니</v>
          </cell>
        </row>
        <row r="72">
          <cell r="C72">
            <v>2</v>
          </cell>
          <cell r="E72" t="str">
            <v>중소기업중앙회</v>
          </cell>
        </row>
        <row r="73">
          <cell r="C73">
            <v>2</v>
          </cell>
          <cell r="E73" t="str">
            <v>한국존슨앤존슨</v>
          </cell>
        </row>
        <row r="74">
          <cell r="C74">
            <v>2</v>
          </cell>
          <cell r="E74" t="str">
            <v>MBC</v>
          </cell>
        </row>
        <row r="75">
          <cell r="C75">
            <v>2</v>
          </cell>
          <cell r="E75" t="str">
            <v>무역협회</v>
          </cell>
        </row>
        <row r="76">
          <cell r="C76">
            <v>2</v>
          </cell>
          <cell r="E76" t="str">
            <v>이수화학</v>
          </cell>
        </row>
        <row r="77">
          <cell r="C77">
            <v>2</v>
          </cell>
          <cell r="E77" t="str">
            <v>하나금융그룹</v>
          </cell>
        </row>
        <row r="78">
          <cell r="C78">
            <v>2</v>
          </cell>
          <cell r="E78" t="str">
            <v>OCI</v>
          </cell>
        </row>
        <row r="79">
          <cell r="C79">
            <v>2</v>
          </cell>
          <cell r="E79" t="str">
            <v>경희학원</v>
          </cell>
        </row>
        <row r="80">
          <cell r="C80">
            <v>2</v>
          </cell>
          <cell r="E80" t="str">
            <v>KCC</v>
          </cell>
        </row>
        <row r="81">
          <cell r="C81">
            <v>2</v>
          </cell>
          <cell r="E81" t="str">
            <v>KCC건설</v>
          </cell>
        </row>
        <row r="82">
          <cell r="C82">
            <v>2</v>
          </cell>
          <cell r="E82" t="str">
            <v>미래에셋그룹</v>
          </cell>
        </row>
        <row r="83">
          <cell r="C83">
            <v>2</v>
          </cell>
          <cell r="E83" t="str">
            <v>한진중공업</v>
          </cell>
        </row>
        <row r="84">
          <cell r="C84">
            <v>2</v>
          </cell>
          <cell r="E84" t="str">
            <v>DUPONT</v>
          </cell>
        </row>
        <row r="85">
          <cell r="C85">
            <v>2</v>
          </cell>
          <cell r="E85" t="str">
            <v>3M</v>
          </cell>
        </row>
        <row r="86">
          <cell r="C86">
            <v>2</v>
          </cell>
          <cell r="E86" t="str">
            <v>대림산업</v>
          </cell>
        </row>
        <row r="87">
          <cell r="C87">
            <v>2</v>
          </cell>
          <cell r="E87" t="str">
            <v>풍산</v>
          </cell>
        </row>
        <row r="88">
          <cell r="C88">
            <v>2</v>
          </cell>
          <cell r="E88" t="str">
            <v>동양그룹</v>
          </cell>
        </row>
        <row r="89">
          <cell r="C89">
            <v>2</v>
          </cell>
          <cell r="E89" t="str">
            <v>유한킴벌리</v>
          </cell>
        </row>
        <row r="90">
          <cell r="C90">
            <v>2</v>
          </cell>
          <cell r="E90" t="str">
            <v>한일맨파워</v>
          </cell>
        </row>
        <row r="91">
          <cell r="C91">
            <v>2</v>
          </cell>
          <cell r="E91" t="str">
            <v>ABB코리아</v>
          </cell>
        </row>
        <row r="92">
          <cell r="C92">
            <v>2</v>
          </cell>
          <cell r="E92" t="str">
            <v>CISCO</v>
          </cell>
        </row>
        <row r="93">
          <cell r="C93">
            <v>2</v>
          </cell>
          <cell r="E93" t="str">
            <v>세계태권도연맹</v>
          </cell>
        </row>
        <row r="94">
          <cell r="C94">
            <v>2</v>
          </cell>
          <cell r="E94" t="str">
            <v>이오테크닉스</v>
          </cell>
        </row>
        <row r="95">
          <cell r="C95">
            <v>2</v>
          </cell>
          <cell r="E95" t="str">
            <v>삼성테스코</v>
          </cell>
        </row>
        <row r="96">
          <cell r="C96">
            <v>2</v>
          </cell>
          <cell r="E96" t="str">
            <v>한국바스프</v>
          </cell>
        </row>
        <row r="97">
          <cell r="C97">
            <v>2</v>
          </cell>
          <cell r="E97" t="str">
            <v>씨티은행</v>
          </cell>
        </row>
        <row r="98">
          <cell r="C98">
            <v>2</v>
          </cell>
          <cell r="E98" t="str">
            <v>삼양사그룹</v>
          </cell>
        </row>
        <row r="99">
          <cell r="C99">
            <v>2</v>
          </cell>
          <cell r="E99" t="str">
            <v>YG엔터테인먼트</v>
          </cell>
        </row>
        <row r="100">
          <cell r="C100">
            <v>2</v>
          </cell>
          <cell r="E100" t="str">
            <v>하니웰</v>
          </cell>
        </row>
        <row r="101">
          <cell r="C101">
            <v>2</v>
          </cell>
          <cell r="E101" t="str">
            <v>INTEL</v>
          </cell>
        </row>
        <row r="102">
          <cell r="C102">
            <v>2</v>
          </cell>
          <cell r="E102" t="str">
            <v>매그나칩</v>
          </cell>
        </row>
        <row r="103">
          <cell r="C103">
            <v>2</v>
          </cell>
          <cell r="E103" t="str">
            <v>표준협회</v>
          </cell>
        </row>
        <row r="104">
          <cell r="C104">
            <v>2</v>
          </cell>
          <cell r="E104" t="str">
            <v>아우디폭스바겐코리아</v>
          </cell>
        </row>
        <row r="105">
          <cell r="C105">
            <v>3</v>
          </cell>
          <cell r="E105" t="str">
            <v>3급업체</v>
          </cell>
        </row>
        <row r="106">
          <cell r="C106">
            <v>3</v>
          </cell>
          <cell r="E106" t="str">
            <v>SK기타계열</v>
          </cell>
        </row>
        <row r="107">
          <cell r="C107">
            <v>3</v>
          </cell>
          <cell r="E107" t="str">
            <v>SK네트웍스</v>
          </cell>
        </row>
        <row r="108">
          <cell r="C108">
            <v>3</v>
          </cell>
          <cell r="E108" t="str">
            <v>LG기타계열</v>
          </cell>
        </row>
        <row r="109">
          <cell r="C109">
            <v>3</v>
          </cell>
          <cell r="E109" t="str">
            <v>현대기타계열</v>
          </cell>
        </row>
        <row r="110">
          <cell r="C110">
            <v>3</v>
          </cell>
          <cell r="E110" t="str">
            <v>AMEX그룹</v>
          </cell>
        </row>
        <row r="111">
          <cell r="C111">
            <v>3</v>
          </cell>
          <cell r="E111" t="str">
            <v>CJ기타계열</v>
          </cell>
        </row>
        <row r="112">
          <cell r="C112">
            <v>3</v>
          </cell>
          <cell r="E112" t="str">
            <v>우리금융그룹</v>
          </cell>
        </row>
        <row r="113">
          <cell r="C113">
            <v>3</v>
          </cell>
          <cell r="E113" t="str">
            <v>파라다이스카지노</v>
          </cell>
        </row>
        <row r="114">
          <cell r="C114">
            <v>3</v>
          </cell>
          <cell r="E114" t="str">
            <v>한화그룹</v>
          </cell>
        </row>
        <row r="115">
          <cell r="C115">
            <v>3</v>
          </cell>
          <cell r="E115" t="str">
            <v>포스코건설</v>
          </cell>
        </row>
        <row r="116">
          <cell r="C116">
            <v>3</v>
          </cell>
          <cell r="E116" t="str">
            <v>GS기타계열</v>
          </cell>
        </row>
        <row r="117">
          <cell r="C117">
            <v>3</v>
          </cell>
          <cell r="E117" t="str">
            <v>LS기타계열</v>
          </cell>
        </row>
        <row r="118">
          <cell r="C118">
            <v>3</v>
          </cell>
          <cell r="E118" t="str">
            <v>신세계기타계열</v>
          </cell>
        </row>
        <row r="119">
          <cell r="C119">
            <v>3</v>
          </cell>
          <cell r="E119" t="str">
            <v>STX그룹</v>
          </cell>
        </row>
        <row r="120">
          <cell r="C120">
            <v>3</v>
          </cell>
          <cell r="E120" t="str">
            <v>이수기타계열</v>
          </cell>
        </row>
        <row r="121">
          <cell r="C121">
            <v>3</v>
          </cell>
          <cell r="E121" t="str">
            <v>한국석유공사</v>
          </cell>
        </row>
        <row r="122">
          <cell r="C122">
            <v>3</v>
          </cell>
          <cell r="E122" t="str">
            <v>KCC기타계열</v>
          </cell>
        </row>
        <row r="123">
          <cell r="C123">
            <v>3</v>
          </cell>
          <cell r="E123" t="str">
            <v>한국오츠카제약</v>
          </cell>
        </row>
        <row r="124">
          <cell r="C124">
            <v>3</v>
          </cell>
          <cell r="E124" t="str">
            <v>대림기타계열</v>
          </cell>
        </row>
        <row r="125">
          <cell r="C125">
            <v>3</v>
          </cell>
          <cell r="E125" t="str">
            <v>신한금융지주그룹</v>
          </cell>
        </row>
        <row r="126">
          <cell r="C126">
            <v>3</v>
          </cell>
          <cell r="E126" t="str">
            <v>LIG그룹</v>
          </cell>
        </row>
        <row r="127">
          <cell r="C127">
            <v>3</v>
          </cell>
          <cell r="E127" t="str">
            <v>볼보그룹</v>
          </cell>
        </row>
        <row r="128">
          <cell r="C128">
            <v>3</v>
          </cell>
          <cell r="E128" t="str">
            <v>동국제강그룹</v>
          </cell>
        </row>
        <row r="129">
          <cell r="C129">
            <v>3</v>
          </cell>
          <cell r="E129" t="str">
            <v>맥쿼리</v>
          </cell>
        </row>
        <row r="130">
          <cell r="C130">
            <v>3</v>
          </cell>
          <cell r="E130" t="str">
            <v>한샘</v>
          </cell>
        </row>
        <row r="131">
          <cell r="C131">
            <v>3</v>
          </cell>
          <cell r="E131" t="str">
            <v>동부제철</v>
          </cell>
        </row>
        <row r="132">
          <cell r="C132">
            <v>3</v>
          </cell>
          <cell r="E132" t="str">
            <v>셀트리온</v>
          </cell>
        </row>
        <row r="133">
          <cell r="C133">
            <v>3</v>
          </cell>
          <cell r="E133" t="str">
            <v>신원그룹</v>
          </cell>
        </row>
        <row r="134">
          <cell r="C134">
            <v>3</v>
          </cell>
          <cell r="E134" t="str">
            <v>신도리코</v>
          </cell>
        </row>
        <row r="135">
          <cell r="C135">
            <v>3</v>
          </cell>
          <cell r="E135" t="str">
            <v>농심그룹</v>
          </cell>
        </row>
        <row r="136">
          <cell r="C136">
            <v>3</v>
          </cell>
          <cell r="E136" t="str">
            <v>코스모</v>
          </cell>
        </row>
        <row r="137">
          <cell r="C137">
            <v>3</v>
          </cell>
          <cell r="E137" t="str">
            <v>메르디안솔라</v>
          </cell>
        </row>
        <row r="138">
          <cell r="C138">
            <v>3</v>
          </cell>
          <cell r="E138" t="str">
            <v>동아제약</v>
          </cell>
        </row>
        <row r="139">
          <cell r="C139">
            <v>3</v>
          </cell>
          <cell r="E139" t="str">
            <v>바이엘코리아</v>
          </cell>
        </row>
        <row r="140">
          <cell r="C140">
            <v>3</v>
          </cell>
          <cell r="E140" t="str">
            <v>포스코아이씨티</v>
          </cell>
        </row>
        <row r="141">
          <cell r="C141">
            <v>3</v>
          </cell>
          <cell r="E141" t="str">
            <v>대상</v>
          </cell>
        </row>
        <row r="142">
          <cell r="C142">
            <v>3</v>
          </cell>
          <cell r="E142" t="str">
            <v>넥슨</v>
          </cell>
        </row>
        <row r="143">
          <cell r="C143">
            <v>3</v>
          </cell>
          <cell r="E143" t="str">
            <v>GSK</v>
          </cell>
        </row>
        <row r="144">
          <cell r="C144">
            <v>3</v>
          </cell>
          <cell r="E144" t="str">
            <v>대한전선</v>
          </cell>
        </row>
        <row r="145">
          <cell r="C145">
            <v>3</v>
          </cell>
          <cell r="E145" t="str">
            <v>SAP</v>
          </cell>
        </row>
        <row r="146">
          <cell r="C146">
            <v>3</v>
          </cell>
          <cell r="E146" t="str">
            <v>오뚜기</v>
          </cell>
        </row>
        <row r="147">
          <cell r="C147">
            <v>3</v>
          </cell>
          <cell r="E147" t="str">
            <v>대우일렉트로닉스</v>
          </cell>
        </row>
        <row r="148">
          <cell r="C148">
            <v>3</v>
          </cell>
          <cell r="E148" t="str">
            <v>토필드</v>
          </cell>
        </row>
        <row r="149">
          <cell r="C149">
            <v>3</v>
          </cell>
          <cell r="E149" t="str">
            <v>한국투자공사</v>
          </cell>
        </row>
        <row r="150">
          <cell r="C150">
            <v>3</v>
          </cell>
          <cell r="E150" t="str">
            <v>서울관광마케팅</v>
          </cell>
        </row>
        <row r="151">
          <cell r="C151">
            <v>3</v>
          </cell>
          <cell r="E151" t="str">
            <v>슈나이더일렉트릭</v>
          </cell>
        </row>
        <row r="152">
          <cell r="C152">
            <v>3</v>
          </cell>
          <cell r="E152" t="str">
            <v>외환은행</v>
          </cell>
        </row>
        <row r="153">
          <cell r="C153">
            <v>3</v>
          </cell>
          <cell r="E153" t="str">
            <v>한국도자기</v>
          </cell>
        </row>
        <row r="154">
          <cell r="C154">
            <v>3</v>
          </cell>
          <cell r="E154" t="str">
            <v>전국경제인연합회</v>
          </cell>
        </row>
        <row r="155">
          <cell r="C155">
            <v>3</v>
          </cell>
          <cell r="E155" t="str">
            <v>한국정보화진흥원</v>
          </cell>
        </row>
        <row r="156">
          <cell r="C156">
            <v>3</v>
          </cell>
          <cell r="E156" t="str">
            <v>한중교류협회</v>
          </cell>
        </row>
        <row r="157">
          <cell r="C157">
            <v>3</v>
          </cell>
          <cell r="E157" t="str">
            <v>삼성기타계열</v>
          </cell>
        </row>
        <row r="158">
          <cell r="C158">
            <v>3</v>
          </cell>
          <cell r="E158" t="str">
            <v>오티스엘리베이터</v>
          </cell>
        </row>
        <row r="159">
          <cell r="C159">
            <v>3</v>
          </cell>
          <cell r="E159" t="str">
            <v>대구텍</v>
          </cell>
        </row>
        <row r="160">
          <cell r="C160">
            <v>3</v>
          </cell>
          <cell r="E160" t="str">
            <v>한국감정평가협회</v>
          </cell>
        </row>
        <row r="161">
          <cell r="C161">
            <v>3</v>
          </cell>
          <cell r="E161" t="str">
            <v>동부하이텍</v>
          </cell>
        </row>
        <row r="162">
          <cell r="C162">
            <v>3</v>
          </cell>
          <cell r="E162" t="str">
            <v>동부건설</v>
          </cell>
        </row>
        <row r="163">
          <cell r="C163">
            <v>3</v>
          </cell>
          <cell r="E163" t="str">
            <v>동양기전</v>
          </cell>
        </row>
        <row r="164">
          <cell r="C164">
            <v>3</v>
          </cell>
          <cell r="E164" t="str">
            <v>서울반도체</v>
          </cell>
        </row>
        <row r="165">
          <cell r="C165">
            <v>3</v>
          </cell>
          <cell r="E165" t="str">
            <v>한국지역난방공사</v>
          </cell>
        </row>
        <row r="166">
          <cell r="C166">
            <v>3</v>
          </cell>
          <cell r="E166" t="str">
            <v>노벨리스코리아</v>
          </cell>
        </row>
        <row r="167">
          <cell r="C167">
            <v>3</v>
          </cell>
          <cell r="E167" t="str">
            <v>신성통상</v>
          </cell>
        </row>
        <row r="168">
          <cell r="C168">
            <v>3</v>
          </cell>
          <cell r="E168" t="str">
            <v>현대산업개발그룹</v>
          </cell>
        </row>
        <row r="169">
          <cell r="C169" t="str">
            <v>1A</v>
          </cell>
          <cell r="E169" t="str">
            <v>1급노선특가</v>
          </cell>
        </row>
        <row r="170">
          <cell r="C170" t="str">
            <v>1A</v>
          </cell>
          <cell r="E170" t="str">
            <v>LG전자</v>
          </cell>
        </row>
        <row r="171">
          <cell r="C171" t="str">
            <v>1A</v>
          </cell>
          <cell r="E171" t="str">
            <v>현대자동차</v>
          </cell>
        </row>
        <row r="172">
          <cell r="C172" t="str">
            <v>1A</v>
          </cell>
          <cell r="E172" t="str">
            <v>현대모비스</v>
          </cell>
        </row>
        <row r="173">
          <cell r="C173" t="str">
            <v>1A</v>
          </cell>
          <cell r="E173" t="str">
            <v>기아자동차</v>
          </cell>
        </row>
        <row r="174">
          <cell r="C174" t="str">
            <v>1A</v>
          </cell>
          <cell r="E174" t="str">
            <v>현대제철</v>
          </cell>
        </row>
        <row r="175">
          <cell r="C175" t="str">
            <v>1A</v>
          </cell>
          <cell r="E175" t="str">
            <v>현대하이스코</v>
          </cell>
        </row>
        <row r="176">
          <cell r="C176" t="str">
            <v>1A</v>
          </cell>
          <cell r="E176" t="str">
            <v>글로비스</v>
          </cell>
        </row>
        <row r="177">
          <cell r="C177" t="str">
            <v>1A</v>
          </cell>
          <cell r="E177" t="str">
            <v>현대로템</v>
          </cell>
        </row>
        <row r="178">
          <cell r="C178" t="str">
            <v>1A</v>
          </cell>
          <cell r="E178" t="str">
            <v>현대엠코</v>
          </cell>
        </row>
        <row r="179">
          <cell r="C179" t="str">
            <v>1A</v>
          </cell>
          <cell r="E179" t="str">
            <v>이노션</v>
          </cell>
        </row>
        <row r="180">
          <cell r="C180" t="str">
            <v>1A</v>
          </cell>
          <cell r="E180" t="str">
            <v>오토에버시스템즈</v>
          </cell>
        </row>
        <row r="181">
          <cell r="C181" t="str">
            <v>1A</v>
          </cell>
          <cell r="E181" t="str">
            <v>위아</v>
          </cell>
        </row>
        <row r="182">
          <cell r="C182" t="str">
            <v>1A</v>
          </cell>
          <cell r="E182" t="str">
            <v>케피코</v>
          </cell>
        </row>
        <row r="183">
          <cell r="C183" t="str">
            <v>1A</v>
          </cell>
          <cell r="E183" t="str">
            <v>다이모스</v>
          </cell>
        </row>
        <row r="184">
          <cell r="C184" t="str">
            <v>1A</v>
          </cell>
          <cell r="E184" t="str">
            <v>BNG스틸</v>
          </cell>
        </row>
        <row r="185">
          <cell r="C185" t="str">
            <v>1A</v>
          </cell>
          <cell r="E185" t="str">
            <v>메티아</v>
          </cell>
        </row>
        <row r="186">
          <cell r="C186" t="str">
            <v>1A</v>
          </cell>
          <cell r="E186" t="str">
            <v>위스코</v>
          </cell>
        </row>
        <row r="187">
          <cell r="C187" t="str">
            <v>1A</v>
          </cell>
          <cell r="E187" t="str">
            <v>아이아</v>
          </cell>
        </row>
        <row r="188">
          <cell r="C188" t="str">
            <v>1A</v>
          </cell>
          <cell r="E188" t="str">
            <v>현대캐피탈</v>
          </cell>
        </row>
        <row r="189">
          <cell r="C189" t="str">
            <v>1A</v>
          </cell>
          <cell r="E189" t="str">
            <v>현대카드</v>
          </cell>
        </row>
        <row r="190">
          <cell r="C190" t="str">
            <v>1A</v>
          </cell>
          <cell r="E190" t="str">
            <v>현대커머셜</v>
          </cell>
        </row>
        <row r="191">
          <cell r="C191" t="str">
            <v>1A</v>
          </cell>
          <cell r="E191" t="str">
            <v>현대오토넷</v>
          </cell>
        </row>
        <row r="192">
          <cell r="C192" t="str">
            <v>1A</v>
          </cell>
          <cell r="E192" t="str">
            <v>현대파워텍</v>
          </cell>
        </row>
        <row r="193">
          <cell r="C193" t="str">
            <v>1A</v>
          </cell>
          <cell r="E193" t="str">
            <v>엠시트</v>
          </cell>
        </row>
        <row r="194">
          <cell r="C194" t="str">
            <v>1A</v>
          </cell>
          <cell r="E194" t="str">
            <v>아이에이치엘</v>
          </cell>
        </row>
        <row r="195">
          <cell r="C195" t="str">
            <v>1A</v>
          </cell>
          <cell r="E195" t="str">
            <v>엠앤소프트</v>
          </cell>
        </row>
        <row r="196">
          <cell r="C196" t="str">
            <v>1A</v>
          </cell>
          <cell r="E196" t="str">
            <v>해비치리조트</v>
          </cell>
        </row>
        <row r="197">
          <cell r="C197" t="str">
            <v>1A</v>
          </cell>
          <cell r="E197" t="str">
            <v>기아타이거즈</v>
          </cell>
        </row>
        <row r="198">
          <cell r="C198" t="str">
            <v>1A</v>
          </cell>
          <cell r="E198" t="str">
            <v>엔지비</v>
          </cell>
        </row>
        <row r="199">
          <cell r="C199" t="str">
            <v>1A</v>
          </cell>
          <cell r="E199" t="str">
            <v>카네스</v>
          </cell>
        </row>
        <row r="200">
          <cell r="C200" t="str">
            <v>1A</v>
          </cell>
          <cell r="E200" t="str">
            <v>파텍스</v>
          </cell>
        </row>
        <row r="201">
          <cell r="C201" t="str">
            <v>1A</v>
          </cell>
          <cell r="E201" t="str">
            <v>서울시 메트로 9호선</v>
          </cell>
        </row>
        <row r="202">
          <cell r="C202" t="str">
            <v>1A</v>
          </cell>
          <cell r="E202" t="str">
            <v>차산골프장 지주회사</v>
          </cell>
        </row>
        <row r="203">
          <cell r="C203" t="str">
            <v>1A</v>
          </cell>
          <cell r="E203" t="str">
            <v>해비치 컨트리클럽</v>
          </cell>
        </row>
        <row r="204">
          <cell r="C204" t="str">
            <v>1A</v>
          </cell>
          <cell r="E204" t="str">
            <v>종로학평</v>
          </cell>
        </row>
        <row r="205">
          <cell r="C205" t="str">
            <v>1A</v>
          </cell>
          <cell r="E205" t="str">
            <v>입시연구사</v>
          </cell>
        </row>
        <row r="206">
          <cell r="C206" t="str">
            <v>1A</v>
          </cell>
          <cell r="E206" t="str">
            <v>코렌텍</v>
          </cell>
        </row>
        <row r="207">
          <cell r="C207" t="str">
            <v>1A</v>
          </cell>
          <cell r="E207" t="str">
            <v>LG디스플레이</v>
          </cell>
        </row>
        <row r="208">
          <cell r="C208" t="str">
            <v>1A</v>
          </cell>
          <cell r="E208" t="str">
            <v>LG화학</v>
          </cell>
        </row>
        <row r="209">
          <cell r="C209" t="str">
            <v>1A</v>
          </cell>
          <cell r="E209" t="str">
            <v>LGCNS</v>
          </cell>
        </row>
        <row r="210">
          <cell r="C210" t="str">
            <v>1A</v>
          </cell>
          <cell r="E210" t="str">
            <v>LS전선</v>
          </cell>
        </row>
        <row r="211">
          <cell r="C211" t="str">
            <v>1A</v>
          </cell>
          <cell r="E211" t="str">
            <v>LG하우시스</v>
          </cell>
        </row>
        <row r="212">
          <cell r="C212" t="str">
            <v>1A</v>
          </cell>
          <cell r="E212" t="str">
            <v>LG생명과학</v>
          </cell>
        </row>
        <row r="213">
          <cell r="C213" t="str">
            <v>1A</v>
          </cell>
          <cell r="E213" t="str">
            <v>LG생활건강</v>
          </cell>
        </row>
        <row r="214">
          <cell r="C214" t="str">
            <v>1A</v>
          </cell>
          <cell r="E214" t="str">
            <v>LS산전</v>
          </cell>
        </row>
        <row r="215">
          <cell r="C215" t="str">
            <v>2A</v>
          </cell>
          <cell r="E215" t="str">
            <v>2급노선특가</v>
          </cell>
        </row>
        <row r="216">
          <cell r="C216" t="str">
            <v>2A</v>
          </cell>
          <cell r="E216" t="str">
            <v>하이닉스반도체</v>
          </cell>
        </row>
        <row r="217">
          <cell r="C217" t="str">
            <v>2A</v>
          </cell>
          <cell r="E217" t="str">
            <v>AMKOR</v>
          </cell>
        </row>
        <row r="218">
          <cell r="C218" t="str">
            <v>2A</v>
          </cell>
          <cell r="E218" t="str">
            <v>대우건설</v>
          </cell>
        </row>
        <row r="219">
          <cell r="C219" t="str">
            <v>2A</v>
          </cell>
          <cell r="E219" t="str">
            <v>이랜드그룹</v>
          </cell>
        </row>
        <row r="220">
          <cell r="C220" t="str">
            <v>2A</v>
          </cell>
          <cell r="E220" t="str">
            <v>SC제일은행</v>
          </cell>
        </row>
        <row r="221">
          <cell r="C221" t="str">
            <v>2A</v>
          </cell>
          <cell r="E221" t="str">
            <v>한국BNP</v>
          </cell>
        </row>
        <row r="222">
          <cell r="C222" t="str">
            <v>2A</v>
          </cell>
          <cell r="E222" t="str">
            <v>팬택</v>
          </cell>
        </row>
        <row r="223">
          <cell r="C223" t="str">
            <v>2A</v>
          </cell>
          <cell r="E223" t="str">
            <v>대우인터내셔널</v>
          </cell>
        </row>
        <row r="224">
          <cell r="C224" t="str">
            <v>2A</v>
          </cell>
          <cell r="E224" t="str">
            <v>한국타이어</v>
          </cell>
        </row>
        <row r="225">
          <cell r="C225" t="str">
            <v>2A</v>
          </cell>
          <cell r="E225" t="str">
            <v>노벨러스코리아</v>
          </cell>
        </row>
        <row r="226">
          <cell r="C226" t="str">
            <v>2A</v>
          </cell>
          <cell r="E226" t="str">
            <v>한세실업</v>
          </cell>
        </row>
        <row r="227">
          <cell r="C227" t="str">
            <v>2A</v>
          </cell>
          <cell r="E227" t="str">
            <v>대우엔지니어링</v>
          </cell>
        </row>
        <row r="228">
          <cell r="C228" t="str">
            <v>2A</v>
          </cell>
          <cell r="E228" t="str">
            <v>GE</v>
          </cell>
        </row>
        <row r="229">
          <cell r="C229" t="str">
            <v>2A</v>
          </cell>
          <cell r="E229" t="str">
            <v>모토로라코리아</v>
          </cell>
        </row>
        <row r="230">
          <cell r="C230" t="str">
            <v>2A</v>
          </cell>
          <cell r="E230" t="str">
            <v>지멘스</v>
          </cell>
        </row>
        <row r="231">
          <cell r="C231" t="str">
            <v>2A</v>
          </cell>
          <cell r="E231" t="str">
            <v>웅진그룹</v>
          </cell>
        </row>
        <row r="232">
          <cell r="C232" t="str">
            <v>2A</v>
          </cell>
          <cell r="E232" t="str">
            <v>휴맥스</v>
          </cell>
        </row>
        <row r="233">
          <cell r="C233" t="str">
            <v>2A</v>
          </cell>
          <cell r="E233" t="str">
            <v>브로드컴</v>
          </cell>
        </row>
        <row r="234">
          <cell r="C234" t="str">
            <v>2A</v>
          </cell>
          <cell r="E234" t="str">
            <v>영원무역</v>
          </cell>
        </row>
        <row r="235">
          <cell r="C235" t="str">
            <v>2A</v>
          </cell>
          <cell r="E235" t="str">
            <v>동우화인켐</v>
          </cell>
        </row>
        <row r="236">
          <cell r="C236" t="str">
            <v>2A</v>
          </cell>
          <cell r="E236" t="str">
            <v>BAT코리아</v>
          </cell>
        </row>
        <row r="237">
          <cell r="C237" t="str">
            <v>2A</v>
          </cell>
          <cell r="E237" t="str">
            <v>코스트코</v>
          </cell>
        </row>
        <row r="238">
          <cell r="C238" t="str">
            <v>2A</v>
          </cell>
          <cell r="E238" t="str">
            <v>한라공조</v>
          </cell>
        </row>
        <row r="239">
          <cell r="C239" t="str">
            <v>2A</v>
          </cell>
          <cell r="E239" t="str">
            <v>에이스테크놀로지</v>
          </cell>
        </row>
        <row r="240">
          <cell r="C240" t="str">
            <v>2A</v>
          </cell>
          <cell r="E240" t="str">
            <v>풀무원</v>
          </cell>
        </row>
        <row r="241">
          <cell r="C241" t="str">
            <v>2A</v>
          </cell>
          <cell r="E241" t="str">
            <v>KLA</v>
          </cell>
        </row>
        <row r="242">
          <cell r="C242" t="str">
            <v>2A</v>
          </cell>
          <cell r="E242" t="str">
            <v>셰플러코리아</v>
          </cell>
        </row>
        <row r="243">
          <cell r="C243" t="str">
            <v>2A</v>
          </cell>
          <cell r="E243" t="str">
            <v>이테크건설</v>
          </cell>
        </row>
        <row r="244">
          <cell r="C244" t="str">
            <v>2A</v>
          </cell>
          <cell r="E244" t="str">
            <v>르노삼성자동차</v>
          </cell>
        </row>
        <row r="245">
          <cell r="C245" t="str">
            <v>3A</v>
          </cell>
          <cell r="E245" t="str">
            <v>3급노선특가</v>
          </cell>
        </row>
        <row r="246">
          <cell r="C246" t="str">
            <v>3A</v>
          </cell>
          <cell r="E246" t="str">
            <v>참빛그룹</v>
          </cell>
        </row>
        <row r="247">
          <cell r="C247" t="str">
            <v>3A</v>
          </cell>
          <cell r="E247" t="str">
            <v>SBS</v>
          </cell>
        </row>
        <row r="248">
          <cell r="C248" t="str">
            <v>3A</v>
          </cell>
          <cell r="E248" t="str">
            <v>퀄컴코리아</v>
          </cell>
        </row>
        <row r="249">
          <cell r="C249" t="str">
            <v>3A</v>
          </cell>
          <cell r="E249" t="str">
            <v>LG히타찌</v>
          </cell>
        </row>
        <row r="250">
          <cell r="C250" t="str">
            <v>3A</v>
          </cell>
          <cell r="E250" t="str">
            <v>도시바코리아</v>
          </cell>
        </row>
        <row r="251">
          <cell r="C251" t="str">
            <v>3A</v>
          </cell>
          <cell r="E251" t="str">
            <v>에어프로덕트</v>
          </cell>
        </row>
        <row r="252">
          <cell r="C252" t="str">
            <v>3A</v>
          </cell>
          <cell r="E252" t="str">
            <v>CAS</v>
          </cell>
        </row>
        <row r="253">
          <cell r="C253" t="str">
            <v>3A</v>
          </cell>
          <cell r="E253" t="str">
            <v>리얼네트웍스</v>
          </cell>
        </row>
        <row r="254">
          <cell r="C254" t="str">
            <v>3A</v>
          </cell>
          <cell r="E254" t="str">
            <v>한국퀄컴</v>
          </cell>
        </row>
        <row r="255">
          <cell r="C255" t="str">
            <v>3A</v>
          </cell>
          <cell r="E255" t="str">
            <v>탑엔지니어링</v>
          </cell>
        </row>
        <row r="256">
          <cell r="C256" t="str">
            <v>3A</v>
          </cell>
          <cell r="E256" t="str">
            <v>DNP코리아</v>
          </cell>
        </row>
        <row r="257">
          <cell r="C257" t="str">
            <v>3A</v>
          </cell>
          <cell r="E257" t="str">
            <v>디아지오코리아</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현황"/>
      <sheetName val="1급"/>
      <sheetName val="2급"/>
      <sheetName val="3급"/>
      <sheetName val="특가현황"/>
      <sheetName val="LG전자"/>
      <sheetName val="현대차그룹"/>
      <sheetName val="LG디스플레이"/>
      <sheetName val="LG화학"/>
      <sheetName val="LGCNS"/>
      <sheetName val="LG하우시스"/>
      <sheetName val="LG생명과학"/>
      <sheetName val="LG생활건강"/>
      <sheetName val="LS전선"/>
      <sheetName val="LS산전"/>
      <sheetName val="하이닉스"/>
      <sheetName val="대우건설"/>
      <sheetName val="AMKOR"/>
      <sheetName val="이랜드그룹"/>
      <sheetName val="SC제일은행"/>
      <sheetName val="한국BNP"/>
      <sheetName val="팬택"/>
      <sheetName val="대우인터"/>
      <sheetName val="한국타이어"/>
      <sheetName val="노벨러스"/>
      <sheetName val="한세실업"/>
      <sheetName val="대우엔지"/>
      <sheetName val="GE"/>
      <sheetName val="모토로라"/>
      <sheetName val="지멘스"/>
      <sheetName val="웅진그룹"/>
      <sheetName val="휴맥스"/>
      <sheetName val="브로드컴"/>
      <sheetName val="영원무역"/>
      <sheetName val="동우화인켐"/>
      <sheetName val="BAT코리아"/>
      <sheetName val="코스트코"/>
      <sheetName val="한라공조"/>
      <sheetName val="에이스테크"/>
      <sheetName val="풀무원"/>
      <sheetName val="KLA"/>
      <sheetName val="세플러"/>
      <sheetName val="이테크건설"/>
      <sheetName val="르노삼성차"/>
      <sheetName val="참빛그룹"/>
      <sheetName val="SBS"/>
      <sheetName val="퀄컴코리아"/>
      <sheetName val="LG히다찌"/>
      <sheetName val="도시바"/>
      <sheetName val="에어프로덕트"/>
      <sheetName val="CAS"/>
      <sheetName val="리얼네트웍스"/>
      <sheetName val="한국퀄컴"/>
      <sheetName val="탑엔지니어링"/>
      <sheetName val="DNP"/>
      <sheetName val="디아지오"/>
    </sheetNames>
    <sheetDataSet>
      <sheetData sheetId="0"/>
      <sheetData sheetId="1"/>
      <sheetData sheetId="2"/>
      <sheetData sheetId="3"/>
      <sheetData sheetId="4">
        <row r="2">
          <cell r="C2">
            <v>1</v>
          </cell>
          <cell r="E2" t="str">
            <v>1급업체</v>
          </cell>
        </row>
        <row r="3">
          <cell r="C3">
            <v>1</v>
          </cell>
          <cell r="E3" t="str">
            <v>삼성전자</v>
          </cell>
        </row>
        <row r="4">
          <cell r="C4">
            <v>1</v>
          </cell>
          <cell r="E4" t="str">
            <v>삼성전기</v>
          </cell>
        </row>
        <row r="5">
          <cell r="C5">
            <v>1</v>
          </cell>
          <cell r="E5" t="str">
            <v>삼성모바일디스플레이</v>
          </cell>
        </row>
        <row r="6">
          <cell r="C6">
            <v>1</v>
          </cell>
          <cell r="E6" t="str">
            <v>삼성SDS</v>
          </cell>
        </row>
        <row r="7">
          <cell r="C7">
            <v>1</v>
          </cell>
          <cell r="E7" t="str">
            <v>제일모직</v>
          </cell>
        </row>
        <row r="8">
          <cell r="C8">
            <v>1</v>
          </cell>
          <cell r="E8" t="str">
            <v>삼성중공업</v>
          </cell>
        </row>
        <row r="9">
          <cell r="C9">
            <v>1</v>
          </cell>
          <cell r="E9" t="str">
            <v>삼성테크윈</v>
          </cell>
        </row>
        <row r="10">
          <cell r="C10">
            <v>1</v>
          </cell>
          <cell r="E10" t="str">
            <v>삼성엔지니어링</v>
          </cell>
        </row>
        <row r="11">
          <cell r="C11">
            <v>1</v>
          </cell>
          <cell r="E11" t="str">
            <v>삼성SDI</v>
          </cell>
        </row>
        <row r="12">
          <cell r="C12">
            <v>1</v>
          </cell>
          <cell r="E12" t="str">
            <v>삼성LED</v>
          </cell>
        </row>
        <row r="13">
          <cell r="C13">
            <v>1</v>
          </cell>
          <cell r="E13" t="str">
            <v>삼성물산(상사)</v>
          </cell>
        </row>
        <row r="14">
          <cell r="C14">
            <v>1</v>
          </cell>
          <cell r="E14" t="str">
            <v>삼성물산(건설)</v>
          </cell>
        </row>
        <row r="15">
          <cell r="C15">
            <v>1</v>
          </cell>
          <cell r="E15" t="str">
            <v>삼성코닝정밀유리</v>
          </cell>
        </row>
        <row r="16">
          <cell r="C16">
            <v>1</v>
          </cell>
          <cell r="E16" t="str">
            <v>제일기획</v>
          </cell>
        </row>
        <row r="17">
          <cell r="C17">
            <v>1</v>
          </cell>
          <cell r="E17" t="str">
            <v>삼성정밀화학</v>
          </cell>
        </row>
        <row r="18">
          <cell r="C18">
            <v>1</v>
          </cell>
          <cell r="E18" t="str">
            <v>삼성토탈</v>
          </cell>
        </row>
        <row r="19">
          <cell r="C19">
            <v>1</v>
          </cell>
          <cell r="E19" t="str">
            <v>삼성카드</v>
          </cell>
        </row>
        <row r="20">
          <cell r="C20">
            <v>1</v>
          </cell>
          <cell r="E20" t="str">
            <v>삼성증권</v>
          </cell>
        </row>
        <row r="21">
          <cell r="C21">
            <v>1</v>
          </cell>
          <cell r="E21" t="str">
            <v>호텔신라</v>
          </cell>
        </row>
        <row r="22">
          <cell r="C22">
            <v>1</v>
          </cell>
          <cell r="E22" t="str">
            <v>삼성에버랜드</v>
          </cell>
        </row>
        <row r="23">
          <cell r="C23">
            <v>1</v>
          </cell>
          <cell r="E23" t="str">
            <v>삼성생명</v>
          </cell>
        </row>
        <row r="24">
          <cell r="C24">
            <v>1</v>
          </cell>
          <cell r="E24" t="str">
            <v>삼성화재</v>
          </cell>
        </row>
        <row r="25">
          <cell r="C25">
            <v>1</v>
          </cell>
          <cell r="E25" t="str">
            <v>삼성에스원</v>
          </cell>
        </row>
        <row r="26">
          <cell r="C26">
            <v>1</v>
          </cell>
          <cell r="E26" t="str">
            <v>삼성벤처투자</v>
          </cell>
        </row>
        <row r="27">
          <cell r="C27">
            <v>1</v>
          </cell>
          <cell r="E27" t="str">
            <v>삼성석유화학</v>
          </cell>
        </row>
        <row r="28">
          <cell r="C28">
            <v>1</v>
          </cell>
          <cell r="E28" t="str">
            <v>삼성경제연구소</v>
          </cell>
        </row>
        <row r="29">
          <cell r="C29">
            <v>1</v>
          </cell>
          <cell r="E29" t="str">
            <v>삼성의료원</v>
          </cell>
        </row>
        <row r="30">
          <cell r="C30">
            <v>1</v>
          </cell>
          <cell r="E30" t="str">
            <v>삼성BP화학</v>
          </cell>
        </row>
        <row r="31">
          <cell r="C31">
            <v>1</v>
          </cell>
          <cell r="E31" t="str">
            <v>삼성투신운용</v>
          </cell>
        </row>
        <row r="32">
          <cell r="C32">
            <v>1</v>
          </cell>
          <cell r="E32" t="str">
            <v>LG에릭슨</v>
          </cell>
        </row>
        <row r="33">
          <cell r="C33">
            <v>1</v>
          </cell>
          <cell r="E33" t="str">
            <v>GM대우</v>
          </cell>
        </row>
        <row r="34">
          <cell r="C34">
            <v>2</v>
          </cell>
          <cell r="E34" t="str">
            <v>2급업체</v>
          </cell>
        </row>
        <row r="35">
          <cell r="C35">
            <v>2</v>
          </cell>
          <cell r="E35" t="str">
            <v>그랜드코리아레져</v>
          </cell>
        </row>
        <row r="36">
          <cell r="C36">
            <v>2</v>
          </cell>
          <cell r="E36" t="str">
            <v>NHN</v>
          </cell>
        </row>
        <row r="37">
          <cell r="C37">
            <v>2</v>
          </cell>
          <cell r="E37" t="str">
            <v>만도</v>
          </cell>
        </row>
        <row r="38">
          <cell r="C38">
            <v>2</v>
          </cell>
          <cell r="E38" t="str">
            <v>SK에너지</v>
          </cell>
        </row>
        <row r="39">
          <cell r="C39">
            <v>2</v>
          </cell>
          <cell r="E39" t="str">
            <v>AMK</v>
          </cell>
        </row>
        <row r="40">
          <cell r="C40">
            <v>2</v>
          </cell>
          <cell r="E40" t="str">
            <v>SK건설</v>
          </cell>
        </row>
        <row r="41">
          <cell r="C41">
            <v>2</v>
          </cell>
          <cell r="E41" t="str">
            <v>SK텔레콤</v>
          </cell>
        </row>
        <row r="42">
          <cell r="C42">
            <v>2</v>
          </cell>
          <cell r="E42" t="str">
            <v>MS코리아</v>
          </cell>
        </row>
        <row r="43">
          <cell r="C43">
            <v>2</v>
          </cell>
          <cell r="E43" t="str">
            <v>한국MSD제약</v>
          </cell>
        </row>
        <row r="44">
          <cell r="C44">
            <v>2</v>
          </cell>
          <cell r="E44" t="str">
            <v>SKC</v>
          </cell>
        </row>
        <row r="45">
          <cell r="C45">
            <v>2</v>
          </cell>
          <cell r="E45" t="str">
            <v>SK종합화학</v>
          </cell>
        </row>
        <row r="46">
          <cell r="C46">
            <v>2</v>
          </cell>
          <cell r="E46" t="str">
            <v>SK이노베이션</v>
          </cell>
        </row>
        <row r="47">
          <cell r="C47">
            <v>2</v>
          </cell>
          <cell r="E47" t="str">
            <v>SKCNC</v>
          </cell>
        </row>
        <row r="48">
          <cell r="C48">
            <v>2</v>
          </cell>
          <cell r="E48" t="str">
            <v>LG상사</v>
          </cell>
        </row>
        <row r="49">
          <cell r="C49">
            <v>2</v>
          </cell>
          <cell r="E49" t="str">
            <v>LG이노텍</v>
          </cell>
        </row>
        <row r="50">
          <cell r="C50">
            <v>2</v>
          </cell>
          <cell r="E50" t="str">
            <v>포스코</v>
          </cell>
        </row>
        <row r="51">
          <cell r="C51">
            <v>2</v>
          </cell>
          <cell r="E51" t="str">
            <v>현대엔지니어링</v>
          </cell>
        </row>
        <row r="52">
          <cell r="C52">
            <v>2</v>
          </cell>
          <cell r="E52" t="str">
            <v>현대종합상사</v>
          </cell>
        </row>
        <row r="53">
          <cell r="C53">
            <v>2</v>
          </cell>
          <cell r="E53" t="str">
            <v>현대종합금속</v>
          </cell>
        </row>
        <row r="54">
          <cell r="C54">
            <v>2</v>
          </cell>
          <cell r="E54" t="str">
            <v>롯데그룹</v>
          </cell>
        </row>
        <row r="55">
          <cell r="C55">
            <v>2</v>
          </cell>
          <cell r="E55" t="str">
            <v>CJ제일제당</v>
          </cell>
        </row>
        <row r="56">
          <cell r="C56">
            <v>2</v>
          </cell>
          <cell r="E56" t="str">
            <v>CJ오쇼핑</v>
          </cell>
        </row>
        <row r="57">
          <cell r="C57">
            <v>2</v>
          </cell>
          <cell r="E57" t="str">
            <v>두산기타계열</v>
          </cell>
        </row>
        <row r="58">
          <cell r="C58">
            <v>2</v>
          </cell>
          <cell r="E58" t="str">
            <v>한국국제협력단</v>
          </cell>
        </row>
        <row r="59">
          <cell r="C59">
            <v>2</v>
          </cell>
          <cell r="E59" t="str">
            <v>효성</v>
          </cell>
        </row>
        <row r="60">
          <cell r="C60">
            <v>2</v>
          </cell>
          <cell r="E60" t="str">
            <v>삼일회계법인</v>
          </cell>
        </row>
        <row r="61">
          <cell r="C61">
            <v>2</v>
          </cell>
          <cell r="E61" t="str">
            <v>KT</v>
          </cell>
        </row>
        <row r="62">
          <cell r="C62">
            <v>2</v>
          </cell>
          <cell r="E62" t="str">
            <v>GS건설</v>
          </cell>
        </row>
        <row r="63">
          <cell r="C63">
            <v>2</v>
          </cell>
          <cell r="E63" t="str">
            <v>GS칼텍스</v>
          </cell>
        </row>
        <row r="64">
          <cell r="C64">
            <v>2</v>
          </cell>
          <cell r="E64" t="str">
            <v>코오롱인더스트리</v>
          </cell>
        </row>
        <row r="65">
          <cell r="C65">
            <v>2</v>
          </cell>
          <cell r="E65" t="str">
            <v>LS엠트론</v>
          </cell>
        </row>
        <row r="66">
          <cell r="C66">
            <v>2</v>
          </cell>
          <cell r="E66" t="str">
            <v>신세계이마트</v>
          </cell>
        </row>
        <row r="67">
          <cell r="C67">
            <v>2</v>
          </cell>
          <cell r="E67" t="str">
            <v>SM엔터테인먼츠</v>
          </cell>
        </row>
        <row r="68">
          <cell r="C68">
            <v>2</v>
          </cell>
          <cell r="E68" t="str">
            <v>일진그룹</v>
          </cell>
        </row>
        <row r="69">
          <cell r="C69">
            <v>2</v>
          </cell>
          <cell r="E69" t="str">
            <v>한국광물자원공사</v>
          </cell>
        </row>
        <row r="70">
          <cell r="C70">
            <v>2</v>
          </cell>
          <cell r="E70" t="str">
            <v>KOTRA</v>
          </cell>
        </row>
        <row r="71">
          <cell r="C71">
            <v>2</v>
          </cell>
          <cell r="E71" t="str">
            <v>맥킨지앤컴퍼니</v>
          </cell>
        </row>
        <row r="72">
          <cell r="C72">
            <v>2</v>
          </cell>
          <cell r="E72" t="str">
            <v>중소기업중앙회</v>
          </cell>
        </row>
        <row r="73">
          <cell r="C73">
            <v>2</v>
          </cell>
          <cell r="E73" t="str">
            <v>한국존슨앤존슨</v>
          </cell>
        </row>
        <row r="74">
          <cell r="C74">
            <v>2</v>
          </cell>
          <cell r="E74" t="str">
            <v>MBC</v>
          </cell>
        </row>
        <row r="75">
          <cell r="C75">
            <v>2</v>
          </cell>
          <cell r="E75" t="str">
            <v>무역협회</v>
          </cell>
        </row>
        <row r="76">
          <cell r="C76">
            <v>2</v>
          </cell>
          <cell r="E76" t="str">
            <v>이수화학</v>
          </cell>
        </row>
        <row r="77">
          <cell r="C77">
            <v>2</v>
          </cell>
          <cell r="E77" t="str">
            <v>하나금융그룹</v>
          </cell>
        </row>
        <row r="78">
          <cell r="C78">
            <v>2</v>
          </cell>
          <cell r="E78" t="str">
            <v>OCI</v>
          </cell>
        </row>
        <row r="79">
          <cell r="C79">
            <v>2</v>
          </cell>
          <cell r="E79" t="str">
            <v>경희학원</v>
          </cell>
        </row>
        <row r="80">
          <cell r="C80">
            <v>2</v>
          </cell>
          <cell r="E80" t="str">
            <v>KCC</v>
          </cell>
        </row>
        <row r="81">
          <cell r="C81">
            <v>2</v>
          </cell>
          <cell r="E81" t="str">
            <v>KCC건설</v>
          </cell>
        </row>
        <row r="82">
          <cell r="C82">
            <v>2</v>
          </cell>
          <cell r="E82" t="str">
            <v>미래에셋그룹</v>
          </cell>
        </row>
        <row r="83">
          <cell r="C83">
            <v>2</v>
          </cell>
          <cell r="E83" t="str">
            <v>한진중공업</v>
          </cell>
        </row>
        <row r="84">
          <cell r="C84">
            <v>2</v>
          </cell>
          <cell r="E84" t="str">
            <v>DUPONT</v>
          </cell>
        </row>
        <row r="85">
          <cell r="C85">
            <v>2</v>
          </cell>
          <cell r="E85" t="str">
            <v>3M</v>
          </cell>
        </row>
        <row r="86">
          <cell r="C86">
            <v>2</v>
          </cell>
          <cell r="E86" t="str">
            <v>대림산업</v>
          </cell>
        </row>
        <row r="87">
          <cell r="C87">
            <v>2</v>
          </cell>
          <cell r="E87" t="str">
            <v>풍산</v>
          </cell>
        </row>
        <row r="88">
          <cell r="C88">
            <v>2</v>
          </cell>
          <cell r="E88" t="str">
            <v>동양그룹</v>
          </cell>
        </row>
        <row r="89">
          <cell r="C89">
            <v>2</v>
          </cell>
          <cell r="E89" t="str">
            <v>유한킴벌리</v>
          </cell>
        </row>
        <row r="90">
          <cell r="C90">
            <v>2</v>
          </cell>
          <cell r="E90" t="str">
            <v>한일맨파워</v>
          </cell>
        </row>
        <row r="91">
          <cell r="C91">
            <v>2</v>
          </cell>
          <cell r="E91" t="str">
            <v>ABB코리아</v>
          </cell>
        </row>
        <row r="92">
          <cell r="C92">
            <v>2</v>
          </cell>
          <cell r="E92" t="str">
            <v>CISCO</v>
          </cell>
        </row>
        <row r="93">
          <cell r="C93">
            <v>2</v>
          </cell>
          <cell r="E93" t="str">
            <v>세계태권도연맹</v>
          </cell>
        </row>
        <row r="94">
          <cell r="C94">
            <v>2</v>
          </cell>
          <cell r="E94" t="str">
            <v>이오테크닉스</v>
          </cell>
        </row>
        <row r="95">
          <cell r="C95">
            <v>2</v>
          </cell>
          <cell r="E95" t="str">
            <v>삼성테스코</v>
          </cell>
        </row>
        <row r="96">
          <cell r="C96">
            <v>2</v>
          </cell>
          <cell r="E96" t="str">
            <v>한국바스프</v>
          </cell>
        </row>
        <row r="97">
          <cell r="C97">
            <v>2</v>
          </cell>
          <cell r="E97" t="str">
            <v>씨티은행</v>
          </cell>
        </row>
        <row r="98">
          <cell r="C98">
            <v>2</v>
          </cell>
          <cell r="E98" t="str">
            <v>삼양사그룹</v>
          </cell>
        </row>
        <row r="99">
          <cell r="C99">
            <v>2</v>
          </cell>
          <cell r="E99" t="str">
            <v>YG엔터테인먼트</v>
          </cell>
        </row>
        <row r="100">
          <cell r="C100">
            <v>2</v>
          </cell>
          <cell r="E100" t="str">
            <v>하니웰</v>
          </cell>
        </row>
        <row r="101">
          <cell r="C101">
            <v>2</v>
          </cell>
          <cell r="E101" t="str">
            <v>INTEL</v>
          </cell>
        </row>
        <row r="102">
          <cell r="C102">
            <v>2</v>
          </cell>
          <cell r="E102" t="str">
            <v>매그나칩</v>
          </cell>
        </row>
        <row r="103">
          <cell r="C103">
            <v>2</v>
          </cell>
          <cell r="E103" t="str">
            <v>표준협회</v>
          </cell>
        </row>
        <row r="104">
          <cell r="C104">
            <v>2</v>
          </cell>
          <cell r="E104" t="str">
            <v>아우디폭스바겐코리아</v>
          </cell>
        </row>
        <row r="105">
          <cell r="C105">
            <v>3</v>
          </cell>
          <cell r="E105" t="str">
            <v>3급업체</v>
          </cell>
        </row>
        <row r="106">
          <cell r="C106">
            <v>3</v>
          </cell>
          <cell r="E106" t="str">
            <v>SK기타계열</v>
          </cell>
        </row>
        <row r="107">
          <cell r="C107">
            <v>3</v>
          </cell>
          <cell r="E107" t="str">
            <v>SK네트웍스</v>
          </cell>
        </row>
        <row r="108">
          <cell r="C108">
            <v>3</v>
          </cell>
          <cell r="E108" t="str">
            <v>LG기타계열</v>
          </cell>
        </row>
        <row r="109">
          <cell r="C109">
            <v>3</v>
          </cell>
          <cell r="E109" t="str">
            <v>현대기타계열</v>
          </cell>
        </row>
        <row r="110">
          <cell r="C110">
            <v>3</v>
          </cell>
          <cell r="E110" t="str">
            <v>AMEX그룹</v>
          </cell>
        </row>
        <row r="111">
          <cell r="C111">
            <v>3</v>
          </cell>
          <cell r="E111" t="str">
            <v>CJ기타계열</v>
          </cell>
        </row>
        <row r="112">
          <cell r="C112">
            <v>3</v>
          </cell>
          <cell r="E112" t="str">
            <v>우리금융그룹</v>
          </cell>
        </row>
        <row r="113">
          <cell r="C113">
            <v>3</v>
          </cell>
          <cell r="E113" t="str">
            <v>파라다이스카지노</v>
          </cell>
        </row>
        <row r="114">
          <cell r="C114">
            <v>3</v>
          </cell>
          <cell r="E114" t="str">
            <v>한화그룹</v>
          </cell>
        </row>
        <row r="115">
          <cell r="C115">
            <v>3</v>
          </cell>
          <cell r="E115" t="str">
            <v>포스코건설</v>
          </cell>
        </row>
        <row r="116">
          <cell r="C116">
            <v>3</v>
          </cell>
          <cell r="E116" t="str">
            <v>GS기타계열</v>
          </cell>
        </row>
        <row r="117">
          <cell r="C117">
            <v>3</v>
          </cell>
          <cell r="E117" t="str">
            <v>LS기타계열</v>
          </cell>
        </row>
        <row r="118">
          <cell r="C118">
            <v>3</v>
          </cell>
          <cell r="E118" t="str">
            <v>신세계기타계열</v>
          </cell>
        </row>
        <row r="119">
          <cell r="C119">
            <v>3</v>
          </cell>
          <cell r="E119" t="str">
            <v>STX그룹</v>
          </cell>
        </row>
        <row r="120">
          <cell r="C120">
            <v>3</v>
          </cell>
          <cell r="E120" t="str">
            <v>이수기타계열</v>
          </cell>
        </row>
        <row r="121">
          <cell r="C121">
            <v>3</v>
          </cell>
          <cell r="E121" t="str">
            <v>한국석유공사</v>
          </cell>
        </row>
        <row r="122">
          <cell r="C122">
            <v>3</v>
          </cell>
          <cell r="E122" t="str">
            <v>KCC기타계열</v>
          </cell>
        </row>
        <row r="123">
          <cell r="C123">
            <v>3</v>
          </cell>
          <cell r="E123" t="str">
            <v>한국오츠카제약</v>
          </cell>
        </row>
        <row r="124">
          <cell r="C124">
            <v>3</v>
          </cell>
          <cell r="E124" t="str">
            <v>대림기타계열</v>
          </cell>
        </row>
        <row r="125">
          <cell r="C125">
            <v>3</v>
          </cell>
          <cell r="E125" t="str">
            <v>신한금융지주그룹</v>
          </cell>
        </row>
        <row r="126">
          <cell r="C126">
            <v>3</v>
          </cell>
          <cell r="E126" t="str">
            <v>LIG그룹</v>
          </cell>
        </row>
        <row r="127">
          <cell r="C127">
            <v>3</v>
          </cell>
          <cell r="E127" t="str">
            <v>볼보그룹</v>
          </cell>
        </row>
        <row r="128">
          <cell r="C128">
            <v>3</v>
          </cell>
          <cell r="E128" t="str">
            <v>동국제강그룹</v>
          </cell>
        </row>
        <row r="129">
          <cell r="C129">
            <v>3</v>
          </cell>
          <cell r="E129" t="str">
            <v>맥쿼리</v>
          </cell>
        </row>
        <row r="130">
          <cell r="C130">
            <v>3</v>
          </cell>
          <cell r="E130" t="str">
            <v>한샘</v>
          </cell>
        </row>
        <row r="131">
          <cell r="C131">
            <v>3</v>
          </cell>
          <cell r="E131" t="str">
            <v>동부제철</v>
          </cell>
        </row>
        <row r="132">
          <cell r="C132">
            <v>3</v>
          </cell>
          <cell r="E132" t="str">
            <v>셀트리온</v>
          </cell>
        </row>
        <row r="133">
          <cell r="C133">
            <v>3</v>
          </cell>
          <cell r="E133" t="str">
            <v>신원그룹</v>
          </cell>
        </row>
        <row r="134">
          <cell r="C134">
            <v>3</v>
          </cell>
          <cell r="E134" t="str">
            <v>신도리코</v>
          </cell>
        </row>
        <row r="135">
          <cell r="C135">
            <v>3</v>
          </cell>
          <cell r="E135" t="str">
            <v>농심그룹</v>
          </cell>
        </row>
        <row r="136">
          <cell r="C136">
            <v>3</v>
          </cell>
          <cell r="E136" t="str">
            <v>코스모</v>
          </cell>
        </row>
        <row r="137">
          <cell r="C137">
            <v>3</v>
          </cell>
          <cell r="E137" t="str">
            <v>메르디안솔라</v>
          </cell>
        </row>
        <row r="138">
          <cell r="C138">
            <v>3</v>
          </cell>
          <cell r="E138" t="str">
            <v>동아제약</v>
          </cell>
        </row>
        <row r="139">
          <cell r="C139">
            <v>3</v>
          </cell>
          <cell r="E139" t="str">
            <v>바이엘코리아</v>
          </cell>
        </row>
        <row r="140">
          <cell r="C140">
            <v>3</v>
          </cell>
          <cell r="E140" t="str">
            <v>포스코아이씨티</v>
          </cell>
        </row>
        <row r="141">
          <cell r="C141">
            <v>3</v>
          </cell>
          <cell r="E141" t="str">
            <v>대상</v>
          </cell>
        </row>
        <row r="142">
          <cell r="C142">
            <v>3</v>
          </cell>
          <cell r="E142" t="str">
            <v>넥슨</v>
          </cell>
        </row>
        <row r="143">
          <cell r="C143">
            <v>3</v>
          </cell>
          <cell r="E143" t="str">
            <v>GSK</v>
          </cell>
        </row>
        <row r="144">
          <cell r="C144">
            <v>3</v>
          </cell>
          <cell r="E144" t="str">
            <v>대한전선</v>
          </cell>
        </row>
        <row r="145">
          <cell r="C145">
            <v>3</v>
          </cell>
          <cell r="E145" t="str">
            <v>SAP</v>
          </cell>
        </row>
        <row r="146">
          <cell r="C146">
            <v>3</v>
          </cell>
          <cell r="E146" t="str">
            <v>오뚜기</v>
          </cell>
        </row>
        <row r="147">
          <cell r="C147">
            <v>3</v>
          </cell>
          <cell r="E147" t="str">
            <v>대우일렉트로닉스</v>
          </cell>
        </row>
        <row r="148">
          <cell r="C148">
            <v>3</v>
          </cell>
          <cell r="E148" t="str">
            <v>토필드</v>
          </cell>
        </row>
        <row r="149">
          <cell r="C149">
            <v>3</v>
          </cell>
          <cell r="E149" t="str">
            <v>한국투자공사</v>
          </cell>
        </row>
        <row r="150">
          <cell r="C150">
            <v>3</v>
          </cell>
          <cell r="E150" t="str">
            <v>서울관광마케팅</v>
          </cell>
        </row>
        <row r="151">
          <cell r="C151">
            <v>3</v>
          </cell>
          <cell r="E151" t="str">
            <v>슈나이더일렉트릭</v>
          </cell>
        </row>
        <row r="152">
          <cell r="C152">
            <v>3</v>
          </cell>
          <cell r="E152" t="str">
            <v>외환은행</v>
          </cell>
        </row>
        <row r="153">
          <cell r="C153">
            <v>3</v>
          </cell>
          <cell r="E153" t="str">
            <v>한국도자기</v>
          </cell>
        </row>
        <row r="154">
          <cell r="C154">
            <v>3</v>
          </cell>
          <cell r="E154" t="str">
            <v>전국경제인연합회</v>
          </cell>
        </row>
        <row r="155">
          <cell r="C155">
            <v>3</v>
          </cell>
          <cell r="E155" t="str">
            <v>한국정보화진흥원</v>
          </cell>
        </row>
        <row r="156">
          <cell r="C156">
            <v>3</v>
          </cell>
          <cell r="E156" t="str">
            <v>한중교류협회</v>
          </cell>
        </row>
        <row r="157">
          <cell r="C157">
            <v>3</v>
          </cell>
          <cell r="E157" t="str">
            <v>삼성기타계열</v>
          </cell>
        </row>
        <row r="158">
          <cell r="C158">
            <v>3</v>
          </cell>
          <cell r="E158" t="str">
            <v>오티스엘리베이터</v>
          </cell>
        </row>
        <row r="159">
          <cell r="C159">
            <v>3</v>
          </cell>
          <cell r="E159" t="str">
            <v>대구텍</v>
          </cell>
        </row>
        <row r="160">
          <cell r="C160">
            <v>3</v>
          </cell>
          <cell r="E160" t="str">
            <v>한국감정평가협회</v>
          </cell>
        </row>
        <row r="161">
          <cell r="C161">
            <v>3</v>
          </cell>
          <cell r="E161" t="str">
            <v>동부하이텍</v>
          </cell>
        </row>
        <row r="162">
          <cell r="C162">
            <v>3</v>
          </cell>
          <cell r="E162" t="str">
            <v>동부건설</v>
          </cell>
        </row>
        <row r="163">
          <cell r="C163">
            <v>3</v>
          </cell>
          <cell r="E163" t="str">
            <v>동양기전</v>
          </cell>
        </row>
        <row r="164">
          <cell r="C164">
            <v>3</v>
          </cell>
          <cell r="E164" t="str">
            <v>서울반도체</v>
          </cell>
        </row>
        <row r="165">
          <cell r="C165">
            <v>3</v>
          </cell>
          <cell r="E165" t="str">
            <v>한국지역난방공사</v>
          </cell>
        </row>
        <row r="166">
          <cell r="C166">
            <v>3</v>
          </cell>
          <cell r="E166" t="str">
            <v>노벨리스코리아</v>
          </cell>
        </row>
        <row r="167">
          <cell r="C167">
            <v>3</v>
          </cell>
          <cell r="E167" t="str">
            <v>신성통상</v>
          </cell>
        </row>
        <row r="168">
          <cell r="C168">
            <v>3</v>
          </cell>
          <cell r="E168" t="str">
            <v>현대산업개발그룹</v>
          </cell>
        </row>
        <row r="169">
          <cell r="C169" t="str">
            <v>1A</v>
          </cell>
          <cell r="E169" t="str">
            <v>1급노선특가</v>
          </cell>
        </row>
        <row r="170">
          <cell r="C170" t="str">
            <v>1A</v>
          </cell>
          <cell r="E170" t="str">
            <v>LG전자</v>
          </cell>
        </row>
        <row r="171">
          <cell r="C171" t="str">
            <v>1A</v>
          </cell>
          <cell r="E171" t="str">
            <v>현대자동차</v>
          </cell>
        </row>
        <row r="172">
          <cell r="C172" t="str">
            <v>1A</v>
          </cell>
          <cell r="E172" t="str">
            <v>현대모비스</v>
          </cell>
        </row>
        <row r="173">
          <cell r="C173" t="str">
            <v>1A</v>
          </cell>
          <cell r="E173" t="str">
            <v>기아자동차</v>
          </cell>
        </row>
        <row r="174">
          <cell r="C174" t="str">
            <v>1A</v>
          </cell>
          <cell r="E174" t="str">
            <v>현대제철</v>
          </cell>
        </row>
        <row r="175">
          <cell r="C175" t="str">
            <v>1A</v>
          </cell>
          <cell r="E175" t="str">
            <v>현대하이스코</v>
          </cell>
        </row>
        <row r="176">
          <cell r="C176" t="str">
            <v>1A</v>
          </cell>
          <cell r="E176" t="str">
            <v>글로비스</v>
          </cell>
        </row>
        <row r="177">
          <cell r="C177" t="str">
            <v>1A</v>
          </cell>
          <cell r="E177" t="str">
            <v>현대로템</v>
          </cell>
        </row>
        <row r="178">
          <cell r="C178" t="str">
            <v>1A</v>
          </cell>
          <cell r="E178" t="str">
            <v>현대엠코</v>
          </cell>
        </row>
        <row r="179">
          <cell r="C179" t="str">
            <v>1A</v>
          </cell>
          <cell r="E179" t="str">
            <v>이노션</v>
          </cell>
        </row>
        <row r="180">
          <cell r="C180" t="str">
            <v>1A</v>
          </cell>
          <cell r="E180" t="str">
            <v>오토에버시스템즈</v>
          </cell>
        </row>
        <row r="181">
          <cell r="C181" t="str">
            <v>1A</v>
          </cell>
          <cell r="E181" t="str">
            <v>위아</v>
          </cell>
        </row>
        <row r="182">
          <cell r="C182" t="str">
            <v>1A</v>
          </cell>
          <cell r="E182" t="str">
            <v>케피코</v>
          </cell>
        </row>
        <row r="183">
          <cell r="C183" t="str">
            <v>1A</v>
          </cell>
          <cell r="E183" t="str">
            <v>다이모스</v>
          </cell>
        </row>
        <row r="184">
          <cell r="C184" t="str">
            <v>1A</v>
          </cell>
          <cell r="E184" t="str">
            <v>BNG스틸</v>
          </cell>
        </row>
        <row r="185">
          <cell r="C185" t="str">
            <v>1A</v>
          </cell>
          <cell r="E185" t="str">
            <v>메티아</v>
          </cell>
        </row>
        <row r="186">
          <cell r="C186" t="str">
            <v>1A</v>
          </cell>
          <cell r="E186" t="str">
            <v>위스코</v>
          </cell>
        </row>
        <row r="187">
          <cell r="C187" t="str">
            <v>1A</v>
          </cell>
          <cell r="E187" t="str">
            <v>아이아</v>
          </cell>
        </row>
        <row r="188">
          <cell r="C188" t="str">
            <v>1A</v>
          </cell>
          <cell r="E188" t="str">
            <v>현대캐피탈</v>
          </cell>
        </row>
        <row r="189">
          <cell r="C189" t="str">
            <v>1A</v>
          </cell>
          <cell r="E189" t="str">
            <v>현대카드</v>
          </cell>
        </row>
        <row r="190">
          <cell r="C190" t="str">
            <v>1A</v>
          </cell>
          <cell r="E190" t="str">
            <v>현대커머셜</v>
          </cell>
        </row>
        <row r="191">
          <cell r="C191" t="str">
            <v>1A</v>
          </cell>
          <cell r="E191" t="str">
            <v>현대오토넷</v>
          </cell>
        </row>
        <row r="192">
          <cell r="C192" t="str">
            <v>1A</v>
          </cell>
          <cell r="E192" t="str">
            <v>현대파워텍</v>
          </cell>
        </row>
        <row r="193">
          <cell r="C193" t="str">
            <v>1A</v>
          </cell>
          <cell r="E193" t="str">
            <v>엠시트</v>
          </cell>
        </row>
        <row r="194">
          <cell r="C194" t="str">
            <v>1A</v>
          </cell>
          <cell r="E194" t="str">
            <v>아이에이치엘</v>
          </cell>
        </row>
        <row r="195">
          <cell r="C195" t="str">
            <v>1A</v>
          </cell>
          <cell r="E195" t="str">
            <v>엠앤소프트</v>
          </cell>
        </row>
        <row r="196">
          <cell r="C196" t="str">
            <v>1A</v>
          </cell>
          <cell r="E196" t="str">
            <v>해비치리조트</v>
          </cell>
        </row>
        <row r="197">
          <cell r="C197" t="str">
            <v>1A</v>
          </cell>
          <cell r="E197" t="str">
            <v>기아타이거즈</v>
          </cell>
        </row>
        <row r="198">
          <cell r="C198" t="str">
            <v>1A</v>
          </cell>
          <cell r="E198" t="str">
            <v>엔지비</v>
          </cell>
        </row>
        <row r="199">
          <cell r="C199" t="str">
            <v>1A</v>
          </cell>
          <cell r="E199" t="str">
            <v>카네스</v>
          </cell>
        </row>
        <row r="200">
          <cell r="C200" t="str">
            <v>1A</v>
          </cell>
          <cell r="E200" t="str">
            <v>파텍스</v>
          </cell>
        </row>
        <row r="201">
          <cell r="C201" t="str">
            <v>1A</v>
          </cell>
          <cell r="E201" t="str">
            <v>서울시 메트로 9호선</v>
          </cell>
        </row>
        <row r="202">
          <cell r="C202" t="str">
            <v>1A</v>
          </cell>
          <cell r="E202" t="str">
            <v>차산골프장 지주회사</v>
          </cell>
        </row>
        <row r="203">
          <cell r="C203" t="str">
            <v>1A</v>
          </cell>
          <cell r="E203" t="str">
            <v>해비치 컨트리클럽</v>
          </cell>
        </row>
        <row r="204">
          <cell r="C204" t="str">
            <v>1A</v>
          </cell>
          <cell r="E204" t="str">
            <v>종로학평</v>
          </cell>
        </row>
        <row r="205">
          <cell r="C205" t="str">
            <v>1A</v>
          </cell>
          <cell r="E205" t="str">
            <v>입시연구사</v>
          </cell>
        </row>
        <row r="206">
          <cell r="C206" t="str">
            <v>1A</v>
          </cell>
          <cell r="E206" t="str">
            <v>코렌텍</v>
          </cell>
        </row>
        <row r="207">
          <cell r="C207" t="str">
            <v>1A</v>
          </cell>
          <cell r="E207" t="str">
            <v>LG디스플레이</v>
          </cell>
        </row>
        <row r="208">
          <cell r="C208" t="str">
            <v>1A</v>
          </cell>
          <cell r="E208" t="str">
            <v>LG화학</v>
          </cell>
        </row>
        <row r="209">
          <cell r="C209" t="str">
            <v>1A</v>
          </cell>
          <cell r="E209" t="str">
            <v>LGCNS</v>
          </cell>
        </row>
        <row r="210">
          <cell r="C210" t="str">
            <v>1A</v>
          </cell>
          <cell r="E210" t="str">
            <v>LS전선</v>
          </cell>
        </row>
        <row r="211">
          <cell r="C211" t="str">
            <v>1A</v>
          </cell>
          <cell r="E211" t="str">
            <v>LG하우시스</v>
          </cell>
        </row>
        <row r="212">
          <cell r="C212" t="str">
            <v>1A</v>
          </cell>
          <cell r="E212" t="str">
            <v>LG생명과학</v>
          </cell>
        </row>
        <row r="213">
          <cell r="C213" t="str">
            <v>1A</v>
          </cell>
          <cell r="E213" t="str">
            <v>LG생활건강</v>
          </cell>
        </row>
        <row r="214">
          <cell r="C214" t="str">
            <v>1A</v>
          </cell>
          <cell r="E214" t="str">
            <v>LS산전</v>
          </cell>
        </row>
        <row r="215">
          <cell r="C215" t="str">
            <v>2A</v>
          </cell>
          <cell r="E215" t="str">
            <v>2급노선특가</v>
          </cell>
        </row>
        <row r="216">
          <cell r="C216" t="str">
            <v>2A</v>
          </cell>
          <cell r="E216" t="str">
            <v>하이닉스반도체</v>
          </cell>
        </row>
        <row r="217">
          <cell r="C217" t="str">
            <v>2A</v>
          </cell>
          <cell r="E217" t="str">
            <v>AMKOR</v>
          </cell>
        </row>
        <row r="218">
          <cell r="C218" t="str">
            <v>2A</v>
          </cell>
          <cell r="E218" t="str">
            <v>대우건설</v>
          </cell>
        </row>
        <row r="219">
          <cell r="C219" t="str">
            <v>2A</v>
          </cell>
          <cell r="E219" t="str">
            <v>이랜드그룹</v>
          </cell>
        </row>
        <row r="220">
          <cell r="C220" t="str">
            <v>2A</v>
          </cell>
          <cell r="E220" t="str">
            <v>SC제일은행</v>
          </cell>
        </row>
        <row r="221">
          <cell r="C221" t="str">
            <v>2A</v>
          </cell>
          <cell r="E221" t="str">
            <v>한국BNP</v>
          </cell>
        </row>
        <row r="222">
          <cell r="C222" t="str">
            <v>2A</v>
          </cell>
          <cell r="E222" t="str">
            <v>팬택</v>
          </cell>
        </row>
        <row r="223">
          <cell r="C223" t="str">
            <v>2A</v>
          </cell>
          <cell r="E223" t="str">
            <v>대우인터내셔널</v>
          </cell>
        </row>
        <row r="224">
          <cell r="C224" t="str">
            <v>2A</v>
          </cell>
          <cell r="E224" t="str">
            <v>한국타이어</v>
          </cell>
        </row>
        <row r="225">
          <cell r="C225" t="str">
            <v>2A</v>
          </cell>
          <cell r="E225" t="str">
            <v>노벨러스코리아</v>
          </cell>
        </row>
        <row r="226">
          <cell r="C226" t="str">
            <v>2A</v>
          </cell>
          <cell r="E226" t="str">
            <v>한세실업</v>
          </cell>
        </row>
        <row r="227">
          <cell r="C227" t="str">
            <v>2A</v>
          </cell>
          <cell r="E227" t="str">
            <v>대우엔지니어링</v>
          </cell>
        </row>
        <row r="228">
          <cell r="C228" t="str">
            <v>2A</v>
          </cell>
          <cell r="E228" t="str">
            <v>GE</v>
          </cell>
        </row>
        <row r="229">
          <cell r="C229" t="str">
            <v>2A</v>
          </cell>
          <cell r="E229" t="str">
            <v>모토로라코리아</v>
          </cell>
        </row>
        <row r="230">
          <cell r="C230" t="str">
            <v>2A</v>
          </cell>
          <cell r="E230" t="str">
            <v>지멘스</v>
          </cell>
        </row>
        <row r="231">
          <cell r="C231" t="str">
            <v>2A</v>
          </cell>
          <cell r="E231" t="str">
            <v>웅진그룹</v>
          </cell>
        </row>
        <row r="232">
          <cell r="C232" t="str">
            <v>2A</v>
          </cell>
          <cell r="E232" t="str">
            <v>휴맥스</v>
          </cell>
        </row>
        <row r="233">
          <cell r="C233" t="str">
            <v>2A</v>
          </cell>
          <cell r="E233" t="str">
            <v>브로드컴</v>
          </cell>
        </row>
        <row r="234">
          <cell r="C234" t="str">
            <v>2A</v>
          </cell>
          <cell r="E234" t="str">
            <v>영원무역</v>
          </cell>
        </row>
        <row r="235">
          <cell r="C235" t="str">
            <v>2A</v>
          </cell>
          <cell r="E235" t="str">
            <v>동우화인켐</v>
          </cell>
        </row>
        <row r="236">
          <cell r="C236" t="str">
            <v>2A</v>
          </cell>
          <cell r="E236" t="str">
            <v>BAT코리아</v>
          </cell>
        </row>
        <row r="237">
          <cell r="C237" t="str">
            <v>2A</v>
          </cell>
          <cell r="E237" t="str">
            <v>코스트코</v>
          </cell>
        </row>
        <row r="238">
          <cell r="C238" t="str">
            <v>2A</v>
          </cell>
          <cell r="E238" t="str">
            <v>한라공조</v>
          </cell>
        </row>
        <row r="239">
          <cell r="C239" t="str">
            <v>2A</v>
          </cell>
          <cell r="E239" t="str">
            <v>에이스테크놀로지</v>
          </cell>
        </row>
        <row r="240">
          <cell r="C240" t="str">
            <v>2A</v>
          </cell>
          <cell r="E240" t="str">
            <v>풀무원</v>
          </cell>
        </row>
        <row r="241">
          <cell r="C241" t="str">
            <v>2A</v>
          </cell>
          <cell r="E241" t="str">
            <v>KLA</v>
          </cell>
        </row>
        <row r="242">
          <cell r="C242" t="str">
            <v>2A</v>
          </cell>
          <cell r="E242" t="str">
            <v>셰플러코리아</v>
          </cell>
        </row>
        <row r="243">
          <cell r="C243" t="str">
            <v>2A</v>
          </cell>
          <cell r="E243" t="str">
            <v>이테크건설</v>
          </cell>
        </row>
        <row r="244">
          <cell r="C244" t="str">
            <v>2A</v>
          </cell>
          <cell r="E244" t="str">
            <v>르노삼성자동차</v>
          </cell>
        </row>
        <row r="245">
          <cell r="C245" t="str">
            <v>3A</v>
          </cell>
          <cell r="E245" t="str">
            <v>3급노선특가</v>
          </cell>
        </row>
        <row r="246">
          <cell r="C246" t="str">
            <v>3A</v>
          </cell>
          <cell r="E246" t="str">
            <v>참빛그룹</v>
          </cell>
        </row>
        <row r="247">
          <cell r="C247" t="str">
            <v>3A</v>
          </cell>
          <cell r="E247" t="str">
            <v>SBS</v>
          </cell>
        </row>
        <row r="248">
          <cell r="C248" t="str">
            <v>3A</v>
          </cell>
          <cell r="E248" t="str">
            <v>퀄컴코리아</v>
          </cell>
        </row>
        <row r="249">
          <cell r="C249" t="str">
            <v>3A</v>
          </cell>
          <cell r="E249" t="str">
            <v>LG히타찌</v>
          </cell>
        </row>
        <row r="250">
          <cell r="C250" t="str">
            <v>3A</v>
          </cell>
          <cell r="E250" t="str">
            <v>도시바코리아</v>
          </cell>
        </row>
        <row r="251">
          <cell r="C251" t="str">
            <v>3A</v>
          </cell>
          <cell r="E251" t="str">
            <v>에어프로덕트</v>
          </cell>
        </row>
        <row r="252">
          <cell r="C252" t="str">
            <v>3A</v>
          </cell>
          <cell r="E252" t="str">
            <v>CAS</v>
          </cell>
        </row>
        <row r="253">
          <cell r="C253" t="str">
            <v>3A</v>
          </cell>
          <cell r="E253" t="str">
            <v>리얼네트웍스</v>
          </cell>
        </row>
        <row r="254">
          <cell r="C254" t="str">
            <v>3A</v>
          </cell>
          <cell r="E254" t="str">
            <v>한국퀄컴</v>
          </cell>
        </row>
        <row r="255">
          <cell r="C255" t="str">
            <v>3A</v>
          </cell>
          <cell r="E255" t="str">
            <v>탑엔지니어링</v>
          </cell>
        </row>
        <row r="256">
          <cell r="C256" t="str">
            <v>3A</v>
          </cell>
          <cell r="E256" t="str">
            <v>DNP코리아</v>
          </cell>
        </row>
        <row r="257">
          <cell r="C257" t="str">
            <v>3A</v>
          </cell>
          <cell r="E257" t="str">
            <v>디아지오코리아</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TES"/>
      <sheetName val="감가상각"/>
      <sheetName val="운항율"/>
      <sheetName val="blocktime"/>
      <sheetName val="1월 예산"/>
      <sheetName val="W03_도표 (HKG QT불가 V4.7)"/>
      <sheetName val="환율 및 참고"/>
      <sheetName val="1월_예산"/>
      <sheetName val="W03_도표_(HKG_QT불가_V4_7)"/>
      <sheetName val="환율_및_참고"/>
      <sheetName val="검색"/>
      <sheetName val="HG"/>
      <sheetName val="일반관리비"/>
      <sheetName val="B767"/>
      <sheetName val="ESTM9602"/>
      <sheetName val="최초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T_NO_NAME"/>
      <sheetName val="FLT_IR_NAME"/>
      <sheetName val="FLT_RR_NAME"/>
      <sheetName val="0006_FLT_NO_NAME"/>
      <sheetName val="0006_FLT_IR_NAME"/>
      <sheetName val="기내식 "/>
      <sheetName val="승무원"/>
      <sheetName val="HD"/>
      <sheetName val="기내식 SUM"/>
      <sheetName val="승무원 SUM"/>
      <sheetName val="HD SUM"/>
      <sheetName val="총 SUM"/>
      <sheetName val="확정예산 대비 비교"/>
      <sheetName val="감가상각"/>
      <sheetName val="ROUTES"/>
      <sheetName val="blocktime"/>
      <sheetName val="특외대"/>
      <sheetName val="201"/>
      <sheetName val="Sheet1"/>
      <sheetName val="W03_도표 (HKG QT불가 V4.7)"/>
      <sheetName val="TEL"/>
      <sheetName val="BT"/>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767"/>
      <sheetName val="ins"/>
      <sheetName val="0006_FLT_IR_NAME"/>
      <sheetName val=" 견적서"/>
      <sheetName val="운항율"/>
      <sheetName val="여과지동"/>
      <sheetName val="기초자료"/>
      <sheetName val="감가상각"/>
      <sheetName val="#REF"/>
      <sheetName val="2001년 예산"/>
      <sheetName val="첨"/>
      <sheetName val="ALL"/>
      <sheetName val="1_當期시산표"/>
      <sheetName val="ACT"/>
      <sheetName val="ROUTES"/>
      <sheetName val="_견적서"/>
      <sheetName val="2001년_예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현황"/>
      <sheetName val="1급"/>
      <sheetName val="2급"/>
      <sheetName val="3급"/>
      <sheetName val="특가현황"/>
      <sheetName val="LG전자"/>
      <sheetName val="현대차그룹"/>
      <sheetName val="LG디스플레이"/>
      <sheetName val="LG화학"/>
      <sheetName val="LGCNS"/>
      <sheetName val="LG하우시스"/>
      <sheetName val="LG생명과학"/>
      <sheetName val="LG생활건강"/>
      <sheetName val="LS전선"/>
      <sheetName val="LS산전"/>
      <sheetName val="하이닉스"/>
      <sheetName val="대우건설"/>
      <sheetName val="AMKOR"/>
      <sheetName val="이랜드그룹"/>
      <sheetName val="SC제일은행"/>
      <sheetName val="한국BNP"/>
      <sheetName val="팬택"/>
      <sheetName val="대우인터"/>
      <sheetName val="한국타이어"/>
      <sheetName val="노벨러스"/>
      <sheetName val="한세실업"/>
      <sheetName val="대우엔지"/>
      <sheetName val="GE"/>
      <sheetName val="모토로라"/>
      <sheetName val="지멘스"/>
      <sheetName val="웅진그룹"/>
      <sheetName val="휴맥스"/>
      <sheetName val="브로드컴"/>
      <sheetName val="영원무역"/>
      <sheetName val="동우화인켐"/>
      <sheetName val="BAT코리아"/>
      <sheetName val="코스트코"/>
      <sheetName val="한라공조"/>
      <sheetName val="에이스테크"/>
      <sheetName val="풀무원"/>
      <sheetName val="KLA"/>
      <sheetName val="세플러"/>
      <sheetName val="이테크건설"/>
      <sheetName val="르노삼성차"/>
      <sheetName val="참빛그룹"/>
      <sheetName val="SBS"/>
      <sheetName val="퀄컴코리아"/>
      <sheetName val="LG히다찌"/>
      <sheetName val="도시바"/>
      <sheetName val="에어프로덕트"/>
      <sheetName val="CAS"/>
      <sheetName val="리얼네트웍스"/>
      <sheetName val="한국퀄컴"/>
      <sheetName val="탑엔지니어링"/>
      <sheetName val="DNP"/>
      <sheetName val="디아지오"/>
    </sheetNames>
    <sheetDataSet>
      <sheetData sheetId="0"/>
      <sheetData sheetId="1"/>
      <sheetData sheetId="2"/>
      <sheetData sheetId="3"/>
      <sheetData sheetId="4">
        <row r="2">
          <cell r="C2">
            <v>1</v>
          </cell>
          <cell r="E2" t="str">
            <v>1급업체</v>
          </cell>
          <cell r="F2" t="str">
            <v>2011. 04. 01 ~ 2012. 03. 31 (출발일기준)</v>
          </cell>
          <cell r="G2" t="str">
            <v>1STAR(CORP)+3LTR</v>
          </cell>
          <cell r="H2" t="str">
            <v>1급:31,2급:70,3급:63,1A:45,2A:29,3A:12</v>
          </cell>
        </row>
        <row r="3">
          <cell r="E3" t="str">
            <v>삼성전자</v>
          </cell>
          <cell r="F3" t="str">
            <v>2011. 04. 01 ~ 2012. 03. 31 (출발일기준)</v>
          </cell>
          <cell r="G3" t="str">
            <v>1STARSEC</v>
          </cell>
        </row>
        <row r="4">
          <cell r="E4" t="str">
            <v>삼성전기</v>
          </cell>
          <cell r="F4" t="str">
            <v>2011. 04. 01 ~ 2012. 03. 31 (출발일기준)</v>
          </cell>
          <cell r="G4" t="str">
            <v>1STARSED</v>
          </cell>
        </row>
        <row r="5">
          <cell r="E5" t="str">
            <v>삼성모바일디스플레이</v>
          </cell>
          <cell r="F5" t="str">
            <v>2011. 04. 01 ~ 2012. 03. 31 (출발일기준)</v>
          </cell>
          <cell r="G5" t="str">
            <v>1STARSMD</v>
          </cell>
        </row>
        <row r="6">
          <cell r="E6" t="str">
            <v>삼성SDS</v>
          </cell>
          <cell r="F6" t="str">
            <v>2011. 04. 01 ~ 2012. 03. 31 (출발일기준)</v>
          </cell>
          <cell r="G6" t="str">
            <v>1STARSDS</v>
          </cell>
        </row>
        <row r="7">
          <cell r="E7" t="str">
            <v>제일모직</v>
          </cell>
          <cell r="F7" t="str">
            <v>2011. 04. 01 ~ 2012. 03. 31 (출발일기준)</v>
          </cell>
          <cell r="G7" t="str">
            <v>1STARCII</v>
          </cell>
        </row>
        <row r="8">
          <cell r="E8" t="str">
            <v>삼성중공업</v>
          </cell>
          <cell r="F8" t="str">
            <v>2011. 04. 01 ~ 2012. 03. 31 (출발일기준)</v>
          </cell>
          <cell r="G8" t="str">
            <v>1STARSHI</v>
          </cell>
        </row>
        <row r="9">
          <cell r="E9" t="str">
            <v>삼성테크윈</v>
          </cell>
          <cell r="F9" t="str">
            <v>2011. 04. 01 ~ 2012. 03. 31 (출발일기준)</v>
          </cell>
          <cell r="G9" t="str">
            <v>1STARSTC</v>
          </cell>
        </row>
        <row r="10">
          <cell r="E10" t="str">
            <v>삼성엔지니어링</v>
          </cell>
          <cell r="F10" t="str">
            <v>2011. 04. 01 ~ 2012. 03. 31 (출발일기준)</v>
          </cell>
          <cell r="G10" t="str">
            <v>1STARSSE</v>
          </cell>
        </row>
        <row r="11">
          <cell r="E11" t="str">
            <v>삼성SDI</v>
          </cell>
          <cell r="F11" t="str">
            <v>2011. 04. 01 ~ 2012. 03. 31 (출발일기준)</v>
          </cell>
          <cell r="G11" t="str">
            <v>1STARSDI</v>
          </cell>
        </row>
        <row r="12">
          <cell r="E12" t="str">
            <v>삼성LED</v>
          </cell>
          <cell r="F12" t="str">
            <v>2011. 04. 01 ~ 2012. 03. 31 (출발일기준)</v>
          </cell>
          <cell r="G12" t="str">
            <v>1STARSLC</v>
          </cell>
        </row>
        <row r="13">
          <cell r="E13" t="str">
            <v>삼성물산(상사)</v>
          </cell>
          <cell r="F13" t="str">
            <v>2011. 04. 01 ~ 2012. 03. 31 (출발일기준)</v>
          </cell>
          <cell r="G13" t="str">
            <v>1STARSCT</v>
          </cell>
        </row>
        <row r="14">
          <cell r="E14" t="str">
            <v>삼성물산(건설)</v>
          </cell>
          <cell r="F14" t="str">
            <v>2011. 04. 01 ~ 2012. 03. 31 (출발일기준)</v>
          </cell>
          <cell r="G14" t="str">
            <v>1STARSSC</v>
          </cell>
        </row>
        <row r="15">
          <cell r="E15" t="str">
            <v>삼성코닝정밀유리</v>
          </cell>
          <cell r="F15" t="str">
            <v>2011. 04. 01 ~ 2012. 03. 31 (출발일기준)</v>
          </cell>
          <cell r="G15" t="str">
            <v>1STARSCP</v>
          </cell>
        </row>
        <row r="16">
          <cell r="E16" t="str">
            <v>제일기획</v>
          </cell>
          <cell r="F16" t="str">
            <v>2011. 04. 01 ~ 2012. 03. 31 (출발일기준)</v>
          </cell>
          <cell r="G16" t="str">
            <v>1STARCWI</v>
          </cell>
        </row>
        <row r="17">
          <cell r="E17" t="str">
            <v>삼성정밀화학</v>
          </cell>
          <cell r="F17" t="str">
            <v>2011. 04. 01 ~ 2012. 03. 31 (출발일기준)</v>
          </cell>
          <cell r="G17" t="str">
            <v>1STARSFC</v>
          </cell>
        </row>
        <row r="18">
          <cell r="E18" t="str">
            <v>삼성토탈</v>
          </cell>
          <cell r="F18" t="str">
            <v>2011. 04. 01 ~ 2012. 03. 31 (출발일기준)</v>
          </cell>
          <cell r="G18" t="str">
            <v>1STARSTP</v>
          </cell>
        </row>
        <row r="19">
          <cell r="E19" t="str">
            <v>삼성카드</v>
          </cell>
          <cell r="F19" t="str">
            <v>2011. 04. 01 ~ 2012. 03. 31 (출발일기준)</v>
          </cell>
          <cell r="G19" t="str">
            <v>1STARSCC</v>
          </cell>
        </row>
        <row r="20">
          <cell r="E20" t="str">
            <v>삼성증권</v>
          </cell>
          <cell r="F20" t="str">
            <v>2011. 04. 01 ~ 2012. 03. 31 (출발일기준)</v>
          </cell>
          <cell r="G20" t="str">
            <v>1STARSEL</v>
          </cell>
        </row>
        <row r="21">
          <cell r="E21" t="str">
            <v>호텔신라</v>
          </cell>
          <cell r="F21" t="str">
            <v>2011. 04. 01 ~ 2012. 03. 31 (출발일기준)</v>
          </cell>
          <cell r="G21" t="str">
            <v>1STARHSC</v>
          </cell>
        </row>
        <row r="22">
          <cell r="E22" t="str">
            <v>삼성에버랜드</v>
          </cell>
          <cell r="F22" t="str">
            <v>2011. 04. 01 ~ 2012. 03. 31 (출발일기준)</v>
          </cell>
          <cell r="G22" t="str">
            <v>1STARSEI</v>
          </cell>
        </row>
        <row r="23">
          <cell r="E23" t="str">
            <v>삼성생명</v>
          </cell>
          <cell r="F23" t="str">
            <v>2011. 04. 01 ~ 2012. 03. 31 (출발일기준)</v>
          </cell>
          <cell r="G23" t="str">
            <v>1STARSLI</v>
          </cell>
        </row>
        <row r="24">
          <cell r="E24" t="str">
            <v>삼성화재</v>
          </cell>
          <cell r="F24" t="str">
            <v>2011. 04. 01 ~ 2012. 03. 31 (출발일기준)</v>
          </cell>
          <cell r="G24" t="str">
            <v>1STARSFM</v>
          </cell>
        </row>
        <row r="25">
          <cell r="E25" t="str">
            <v>삼성에스원</v>
          </cell>
          <cell r="F25" t="str">
            <v>2011. 04. 01 ~ 2012. 03. 31 (출발일기준)</v>
          </cell>
          <cell r="G25" t="str">
            <v>1STARSS1</v>
          </cell>
        </row>
        <row r="26">
          <cell r="E26" t="str">
            <v>삼성벤처투자</v>
          </cell>
          <cell r="F26" t="str">
            <v>2011. 04. 01 ~ 2012. 03. 31 (출발일기준)</v>
          </cell>
          <cell r="G26" t="str">
            <v>1STARSVI</v>
          </cell>
        </row>
        <row r="27">
          <cell r="E27" t="str">
            <v>삼성석유화학</v>
          </cell>
          <cell r="F27" t="str">
            <v>2011. 04. 01 ~ 2012. 03. 31 (출발일기준)</v>
          </cell>
          <cell r="G27" t="str">
            <v>1STARSPC</v>
          </cell>
        </row>
        <row r="28">
          <cell r="E28" t="str">
            <v>삼성경제연구소</v>
          </cell>
          <cell r="F28" t="str">
            <v>2011. 04. 01 ~ 2012. 03. 31 (출발일기준)</v>
          </cell>
          <cell r="G28" t="str">
            <v>1STARSER</v>
          </cell>
        </row>
        <row r="29">
          <cell r="E29" t="str">
            <v>삼성의료원</v>
          </cell>
          <cell r="F29" t="str">
            <v>2011. 04. 01 ~ 2012. 03. 31 (출발일기준)</v>
          </cell>
          <cell r="G29" t="str">
            <v>1STARSMM</v>
          </cell>
        </row>
        <row r="30">
          <cell r="E30" t="str">
            <v>삼성BP화학</v>
          </cell>
          <cell r="F30" t="str">
            <v>2011. 04. 01 ~ 2012. 03. 31 (출발일기준)</v>
          </cell>
          <cell r="G30" t="str">
            <v>1STARSBP</v>
          </cell>
        </row>
        <row r="31">
          <cell r="E31" t="str">
            <v>삼성투신운용</v>
          </cell>
          <cell r="F31" t="str">
            <v>2011. 04. 01 ~ 2012. 03. 31 (출발일기준)</v>
          </cell>
          <cell r="G31" t="str">
            <v>1STARSIC</v>
          </cell>
        </row>
        <row r="32">
          <cell r="E32" t="str">
            <v>LG에릭슨</v>
          </cell>
          <cell r="F32" t="str">
            <v>2011. 04. 01 ~ 2012. 03. 31 (출발일기준)</v>
          </cell>
          <cell r="G32" t="str">
            <v>1STARERS</v>
          </cell>
        </row>
        <row r="33">
          <cell r="E33" t="str">
            <v>GM대우</v>
          </cell>
          <cell r="F33" t="str">
            <v>2011. 04. 01 ~ 2012. 03. 31 (출발일기준)</v>
          </cell>
          <cell r="G33" t="str">
            <v>1CORPGMD</v>
          </cell>
        </row>
        <row r="34">
          <cell r="E34" t="str">
            <v>2급업체</v>
          </cell>
          <cell r="F34" t="str">
            <v>2011. 04. 01 ~ 2012. 03. 31 (출발일기준)</v>
          </cell>
          <cell r="G34" t="str">
            <v>1CORP+3LTR</v>
          </cell>
        </row>
        <row r="35">
          <cell r="E35" t="str">
            <v>그랜드코리아레져</v>
          </cell>
          <cell r="F35" t="str">
            <v>2011. 04. 01 ~ 2012. 03. 31 (출발일기준)</v>
          </cell>
          <cell r="G35" t="str">
            <v>1CORPGRN</v>
          </cell>
        </row>
        <row r="36">
          <cell r="E36" t="str">
            <v>NHN</v>
          </cell>
          <cell r="F36" t="str">
            <v>2011. 04. 01 ~ 2012. 03. 31 (출발일기준)</v>
          </cell>
          <cell r="G36" t="str">
            <v>1CORPNHN</v>
          </cell>
        </row>
        <row r="37">
          <cell r="E37" t="str">
            <v>만도</v>
          </cell>
          <cell r="F37" t="str">
            <v>2011. 04. 01 ~ 2012. 03. 31 (출발일기준)</v>
          </cell>
          <cell r="G37" t="str">
            <v>1CORPMDO</v>
          </cell>
        </row>
        <row r="38">
          <cell r="E38" t="str">
            <v>SK에너지</v>
          </cell>
          <cell r="F38" t="str">
            <v>2011. 04. 01 ~ 2012. 03. 31 (출발일기준)</v>
          </cell>
          <cell r="G38" t="str">
            <v>1CORPSKE</v>
          </cell>
        </row>
        <row r="39">
          <cell r="E39" t="str">
            <v>AMK</v>
          </cell>
          <cell r="F39" t="str">
            <v>2011. 04. 01 ~ 2012. 03. 31 (출발일기준)</v>
          </cell>
          <cell r="G39" t="str">
            <v>1CORPAMK</v>
          </cell>
        </row>
        <row r="40">
          <cell r="E40" t="str">
            <v>SK건설</v>
          </cell>
          <cell r="F40" t="str">
            <v>2011. 04. 01 ~ 2012. 03. 31 (출발일기준)</v>
          </cell>
          <cell r="G40" t="str">
            <v>1CORPSKZ</v>
          </cell>
        </row>
        <row r="41">
          <cell r="E41" t="str">
            <v>SK텔레콤</v>
          </cell>
          <cell r="F41" t="str">
            <v>2011. 04. 01 ~ 2012. 03. 31 (출발일기준)</v>
          </cell>
          <cell r="G41" t="str">
            <v>1CORPSKT</v>
          </cell>
        </row>
        <row r="42">
          <cell r="E42" t="str">
            <v>MS코리아</v>
          </cell>
          <cell r="F42" t="str">
            <v>2011. 04. 01 ~ 2012. 03. 31 (출발일기준)</v>
          </cell>
          <cell r="G42" t="str">
            <v>1CORPMSK</v>
          </cell>
        </row>
        <row r="43">
          <cell r="E43" t="str">
            <v>한국MSD제약</v>
          </cell>
          <cell r="F43" t="str">
            <v>2011. 04. 01 ~ 2012. 03. 31 (출발일기준)</v>
          </cell>
          <cell r="G43" t="str">
            <v>1CORPMSD</v>
          </cell>
        </row>
        <row r="44">
          <cell r="E44" t="str">
            <v>SKC</v>
          </cell>
          <cell r="F44" t="str">
            <v>2011. 04. 01 ~ 2012. 03. 31 (출발일기준)</v>
          </cell>
          <cell r="G44" t="str">
            <v>1CORPSKC</v>
          </cell>
        </row>
        <row r="45">
          <cell r="E45" t="str">
            <v>SK종합화학</v>
          </cell>
          <cell r="F45" t="str">
            <v>2011. 04. 01 ~ 2012. 03. 31 (출발일기준)</v>
          </cell>
          <cell r="G45" t="str">
            <v>1CORPSKJ</v>
          </cell>
        </row>
        <row r="46">
          <cell r="E46" t="str">
            <v>SK이노베이션</v>
          </cell>
          <cell r="F46" t="str">
            <v>2011. 04. 01 ~ 2012. 03. 31 (출발일기준)</v>
          </cell>
          <cell r="G46" t="str">
            <v>1CORPSKV</v>
          </cell>
        </row>
        <row r="47">
          <cell r="E47" t="str">
            <v>SKCNC</v>
          </cell>
          <cell r="F47" t="str">
            <v>2011. 04. 01 ~ 2012. 03. 31 (출발일기준)</v>
          </cell>
          <cell r="G47" t="str">
            <v>1CORPSKK</v>
          </cell>
        </row>
        <row r="48">
          <cell r="E48" t="str">
            <v>LG상사</v>
          </cell>
          <cell r="F48" t="str">
            <v>2011. 04. 01 ~ 2012. 03. 31 (출발일기준)</v>
          </cell>
          <cell r="G48" t="str">
            <v>1CORPLGT</v>
          </cell>
        </row>
        <row r="49">
          <cell r="E49" t="str">
            <v>LG이노텍</v>
          </cell>
          <cell r="F49" t="str">
            <v>2011. 04. 01 ~ 2012. 03. 31 (출발일기준)</v>
          </cell>
          <cell r="G49" t="str">
            <v>1CORPLGI</v>
          </cell>
        </row>
        <row r="50">
          <cell r="E50" t="str">
            <v>포스코</v>
          </cell>
          <cell r="F50" t="str">
            <v>2011. 04. 01 ~ 2012. 03. 31 (출발일기준)</v>
          </cell>
          <cell r="G50" t="str">
            <v>1CORPPSC</v>
          </cell>
        </row>
        <row r="51">
          <cell r="E51" t="str">
            <v>현대엔지니어링</v>
          </cell>
          <cell r="F51" t="str">
            <v>2011. 04. 01 ~ 2012. 03. 31 (출발일기준)</v>
          </cell>
          <cell r="G51" t="str">
            <v>1CORPHEN</v>
          </cell>
        </row>
        <row r="52">
          <cell r="E52" t="str">
            <v>현대종합상사</v>
          </cell>
          <cell r="F52" t="str">
            <v>2011. 04. 01 ~ 2012. 03. 31 (출발일기준)</v>
          </cell>
          <cell r="G52" t="str">
            <v>1CORPHJS</v>
          </cell>
        </row>
        <row r="53">
          <cell r="E53" t="str">
            <v>현대종합금속</v>
          </cell>
          <cell r="F53" t="str">
            <v>2011. 04. 01 ~ 2012. 03. 31 (출발일기준)</v>
          </cell>
          <cell r="G53" t="str">
            <v>1CORPHDW</v>
          </cell>
        </row>
        <row r="54">
          <cell r="E54" t="str">
            <v>롯데그룹</v>
          </cell>
          <cell r="F54" t="str">
            <v>2011. 04. 01 ~ 2012. 03. 31 (출발일기준)</v>
          </cell>
          <cell r="G54" t="str">
            <v>1CORPLTG</v>
          </cell>
        </row>
        <row r="55">
          <cell r="E55" t="str">
            <v>CJ제일제당</v>
          </cell>
          <cell r="F55" t="str">
            <v>2011. 04. 01 ~ 2012. 03. 31 (출발일기준)</v>
          </cell>
          <cell r="G55" t="str">
            <v>1CORPCJD</v>
          </cell>
        </row>
        <row r="56">
          <cell r="E56" t="str">
            <v>CJ오쇼핑</v>
          </cell>
          <cell r="F56" t="str">
            <v>2011. 04. 01 ~ 2012. 03. 31 (출발일기준)</v>
          </cell>
          <cell r="G56" t="str">
            <v>1CORPOSP</v>
          </cell>
        </row>
        <row r="57">
          <cell r="E57" t="str">
            <v>두산기타계열</v>
          </cell>
          <cell r="F57" t="str">
            <v>2011. 04. 01 ~ 2012. 03. 31 (출발일기준)</v>
          </cell>
          <cell r="G57" t="str">
            <v>1CORPDSG</v>
          </cell>
        </row>
        <row r="58">
          <cell r="E58" t="str">
            <v>한국국제협력단</v>
          </cell>
          <cell r="F58" t="str">
            <v>2011. 04. 01 ~ 2012. 03. 31 (출발일기준)</v>
          </cell>
          <cell r="G58" t="str">
            <v>1CORPKCA</v>
          </cell>
        </row>
        <row r="59">
          <cell r="E59" t="str">
            <v>효성</v>
          </cell>
          <cell r="F59" t="str">
            <v>2011. 04. 01 ~ 2012. 03. 31 (출발일기준)</v>
          </cell>
          <cell r="G59" t="str">
            <v>1CORPHYO</v>
          </cell>
        </row>
        <row r="60">
          <cell r="E60" t="str">
            <v>삼일회계법인</v>
          </cell>
          <cell r="F60" t="str">
            <v>2011. 04. 01 ~ 2012. 03. 31 (출발일기준)</v>
          </cell>
          <cell r="G60" t="str">
            <v>1CORPSIH</v>
          </cell>
        </row>
        <row r="61">
          <cell r="E61" t="str">
            <v>KT</v>
          </cell>
          <cell r="F61" t="str">
            <v>2011. 04. 01 ~ 2012. 03. 31 (출발일기준)</v>
          </cell>
          <cell r="G61" t="str">
            <v>1CORPKTT</v>
          </cell>
        </row>
        <row r="62">
          <cell r="E62" t="str">
            <v>GS건설</v>
          </cell>
          <cell r="F62" t="str">
            <v>2011. 04. 01 ~ 2012. 03. 31 (출발일기준)</v>
          </cell>
          <cell r="G62" t="str">
            <v>1CORPGSC</v>
          </cell>
        </row>
        <row r="63">
          <cell r="E63" t="str">
            <v>GS칼텍스</v>
          </cell>
          <cell r="F63" t="str">
            <v>2011. 04. 01 ~ 2012. 03. 31 (출발일기준)</v>
          </cell>
          <cell r="G63" t="str">
            <v>1CORPGSO</v>
          </cell>
        </row>
        <row r="64">
          <cell r="E64" t="str">
            <v>코오롱인더스트리</v>
          </cell>
          <cell r="F64" t="str">
            <v>2011. 04. 01 ~ 2012. 03. 31 (출발일기준)</v>
          </cell>
          <cell r="G64" t="str">
            <v>1CORPKOR</v>
          </cell>
        </row>
        <row r="65">
          <cell r="E65" t="str">
            <v>LS엠트론</v>
          </cell>
          <cell r="F65" t="str">
            <v>2011. 04. 01 ~ 2012. 03. 31 (출발일기준)</v>
          </cell>
          <cell r="G65" t="str">
            <v>1CORPLSM</v>
          </cell>
        </row>
        <row r="66">
          <cell r="E66" t="str">
            <v>신세계이마트</v>
          </cell>
          <cell r="F66" t="str">
            <v>2011. 04. 01 ~ 2012. 03. 31 (출발일기준)</v>
          </cell>
          <cell r="G66" t="str">
            <v>1CORPSNE</v>
          </cell>
        </row>
        <row r="67">
          <cell r="E67" t="str">
            <v>SM엔터테인먼츠</v>
          </cell>
          <cell r="F67" t="str">
            <v>2011. 04. 01 ~ 2012. 03. 31 (출발일기준)</v>
          </cell>
          <cell r="G67" t="str">
            <v>1CORPSME</v>
          </cell>
        </row>
        <row r="68">
          <cell r="E68" t="str">
            <v>일진그룹</v>
          </cell>
          <cell r="F68" t="str">
            <v>2011. 04. 01 ~ 2012. 03. 31 (출발일기준)</v>
          </cell>
          <cell r="G68" t="str">
            <v>1CORPIJG</v>
          </cell>
        </row>
        <row r="69">
          <cell r="E69" t="str">
            <v>한국광물자원공사</v>
          </cell>
          <cell r="F69" t="str">
            <v>2011. 04. 01 ~ 2012. 03. 31 (출발일기준)</v>
          </cell>
          <cell r="G69" t="str">
            <v>1CORPKRC</v>
          </cell>
        </row>
        <row r="70">
          <cell r="E70" t="str">
            <v>KOTRA</v>
          </cell>
          <cell r="F70" t="str">
            <v>2011. 04. 01 ~ 2012. 03. 31 (출발일기준)</v>
          </cell>
          <cell r="G70" t="str">
            <v>1CORPKTR</v>
          </cell>
        </row>
        <row r="71">
          <cell r="E71" t="str">
            <v>맥킨지앤컴퍼니</v>
          </cell>
          <cell r="F71" t="str">
            <v>2011. 04. 01 ~ 2012. 03. 31 (출발일기준)</v>
          </cell>
          <cell r="G71" t="str">
            <v>1CORPMCK</v>
          </cell>
        </row>
        <row r="72">
          <cell r="E72" t="str">
            <v>중소기업중앙회</v>
          </cell>
          <cell r="F72" t="str">
            <v>2011. 04. 01 ~ 2012. 03. 31 (출발일기준)</v>
          </cell>
          <cell r="G72" t="str">
            <v>1CORPKBI</v>
          </cell>
        </row>
        <row r="73">
          <cell r="E73" t="str">
            <v>한국존슨앤존슨</v>
          </cell>
          <cell r="F73" t="str">
            <v>2011. 04. 01 ~ 2012. 03. 31 (출발일기준)</v>
          </cell>
          <cell r="G73" t="str">
            <v>1CORPJNJ</v>
          </cell>
        </row>
        <row r="74">
          <cell r="E74" t="str">
            <v>MBC</v>
          </cell>
          <cell r="F74" t="str">
            <v>2011. 04. 01 ~ 2012. 03. 31 (출발일기준)</v>
          </cell>
          <cell r="G74" t="str">
            <v>1CORPMBC</v>
          </cell>
        </row>
        <row r="75">
          <cell r="E75" t="str">
            <v>무역협회</v>
          </cell>
          <cell r="F75" t="str">
            <v>2011. 04. 01 ~ 2012. 03. 31 (출발일기준)</v>
          </cell>
          <cell r="G75" t="str">
            <v>1CORPKTA</v>
          </cell>
        </row>
        <row r="76">
          <cell r="E76" t="str">
            <v>이수화학</v>
          </cell>
          <cell r="F76" t="str">
            <v>2011. 04. 01 ~ 2012. 03. 31 (출발일기준)</v>
          </cell>
          <cell r="G76" t="str">
            <v>1CORPISC</v>
          </cell>
        </row>
        <row r="77">
          <cell r="E77" t="str">
            <v>하나금융그룹</v>
          </cell>
          <cell r="F77" t="str">
            <v>2011. 04. 01 ~ 2012. 03. 31 (출발일기준)</v>
          </cell>
          <cell r="G77" t="str">
            <v>1CORPHNG</v>
          </cell>
        </row>
        <row r="78">
          <cell r="E78" t="str">
            <v>OCI</v>
          </cell>
          <cell r="F78" t="str">
            <v>2011. 04. 01 ~ 2012. 03. 31 (출발일기준)</v>
          </cell>
          <cell r="G78" t="str">
            <v>1CORPOCI</v>
          </cell>
        </row>
        <row r="79">
          <cell r="E79" t="str">
            <v>경희학원</v>
          </cell>
          <cell r="F79" t="str">
            <v>2011. 04. 01 ~ 2012. 03. 31 (출발일기준)</v>
          </cell>
          <cell r="G79" t="str">
            <v>1CORPKHU</v>
          </cell>
        </row>
        <row r="80">
          <cell r="E80" t="str">
            <v>KCC</v>
          </cell>
          <cell r="F80" t="str">
            <v>2011. 04. 01 ~ 2012. 03. 31 (출발일기준)</v>
          </cell>
          <cell r="G80" t="str">
            <v>1CORPKCC</v>
          </cell>
        </row>
        <row r="81">
          <cell r="E81" t="str">
            <v>KCC건설</v>
          </cell>
          <cell r="F81" t="str">
            <v>2011. 04. 01 ~ 2012. 03. 31 (출발일기준)</v>
          </cell>
          <cell r="G81" t="str">
            <v>1CORPKCE</v>
          </cell>
        </row>
        <row r="82">
          <cell r="E82" t="str">
            <v>미래에셋그룹</v>
          </cell>
          <cell r="F82" t="str">
            <v>2011. 04. 01 ~ 2012. 03. 31 (출발일기준)</v>
          </cell>
          <cell r="G82" t="str">
            <v>1CORPMRG</v>
          </cell>
        </row>
        <row r="83">
          <cell r="E83" t="str">
            <v>한진중공업</v>
          </cell>
          <cell r="F83" t="str">
            <v>2011. 04. 01 ~ 2012. 03. 31 (출발일기준)</v>
          </cell>
          <cell r="G83" t="str">
            <v>1CORPHJJ</v>
          </cell>
        </row>
        <row r="84">
          <cell r="E84" t="str">
            <v>DUPONT</v>
          </cell>
          <cell r="F84" t="str">
            <v>2011. 04. 01 ~ 2012. 03. 31 (출발일기준)</v>
          </cell>
          <cell r="G84" t="str">
            <v>1CORPDUP</v>
          </cell>
        </row>
        <row r="85">
          <cell r="E85" t="str">
            <v>3M</v>
          </cell>
          <cell r="F85" t="str">
            <v>2011. 04. 01 ~ 2012. 03. 31 (출발일기준)</v>
          </cell>
          <cell r="G85" t="str">
            <v>1CORPMMM</v>
          </cell>
        </row>
        <row r="86">
          <cell r="E86" t="str">
            <v>대림산업</v>
          </cell>
          <cell r="F86" t="str">
            <v>2011. 04. 01 ~ 2012. 03. 31 (출발일기준)</v>
          </cell>
          <cell r="G86" t="str">
            <v>1CORPDRS</v>
          </cell>
        </row>
        <row r="87">
          <cell r="E87" t="str">
            <v>풍산</v>
          </cell>
          <cell r="F87" t="str">
            <v>2011. 04. 01 ~ 2012. 03. 31 (출발일기준)</v>
          </cell>
          <cell r="G87" t="str">
            <v>1CORPPSN</v>
          </cell>
        </row>
        <row r="88">
          <cell r="E88" t="str">
            <v>동양그룹</v>
          </cell>
          <cell r="F88" t="str">
            <v>2011. 04. 01 ~ 2012. 03. 31 (출발일기준)</v>
          </cell>
          <cell r="G88" t="str">
            <v>1CORPTYG</v>
          </cell>
        </row>
        <row r="89">
          <cell r="E89" t="str">
            <v>유한킴벌리</v>
          </cell>
          <cell r="F89" t="str">
            <v>2011. 04. 01 ~ 2012. 03. 31 (출발일기준)</v>
          </cell>
          <cell r="G89" t="str">
            <v>1CORPUHK</v>
          </cell>
        </row>
        <row r="90">
          <cell r="E90" t="str">
            <v>한일맨파워</v>
          </cell>
          <cell r="F90" t="str">
            <v>2011. 04. 01 ~ 2012. 03. 31 (출발일기준)</v>
          </cell>
          <cell r="G90" t="str">
            <v>1CORPMAN</v>
          </cell>
        </row>
        <row r="91">
          <cell r="E91" t="str">
            <v>ABB코리아</v>
          </cell>
          <cell r="F91" t="str">
            <v>2011. 04. 01 ~ 2012. 03. 31 (출발일기준)</v>
          </cell>
          <cell r="G91" t="str">
            <v>1CORPABB</v>
          </cell>
        </row>
        <row r="92">
          <cell r="E92" t="str">
            <v>CISCO</v>
          </cell>
          <cell r="F92" t="str">
            <v>2011. 04. 01 ~ 2012. 03. 31 (출발일기준)</v>
          </cell>
          <cell r="G92" t="str">
            <v>1CORPCIS</v>
          </cell>
        </row>
        <row r="93">
          <cell r="E93" t="str">
            <v>세계태권도연맹</v>
          </cell>
          <cell r="F93" t="str">
            <v>2011. 04. 01 ~ 2012. 03. 31 (출발일기준)</v>
          </cell>
          <cell r="G93" t="str">
            <v>1CORPTAE</v>
          </cell>
        </row>
        <row r="94">
          <cell r="E94" t="str">
            <v>이오테크닉스</v>
          </cell>
          <cell r="F94" t="str">
            <v>2011. 04. 01 ~ 2012. 03. 31 (출발일기준)</v>
          </cell>
          <cell r="G94" t="str">
            <v>1CORPEOT</v>
          </cell>
        </row>
        <row r="95">
          <cell r="E95" t="str">
            <v>삼성테스코</v>
          </cell>
          <cell r="F95" t="str">
            <v>2011. 04. 01 ~ 2012. 03. 31 (출발일기준)</v>
          </cell>
          <cell r="G95" t="str">
            <v>1CORPSST</v>
          </cell>
        </row>
        <row r="96">
          <cell r="E96" t="str">
            <v>한국바스프</v>
          </cell>
          <cell r="F96" t="str">
            <v>2011. 04. 01 ~ 2012. 03. 31 (출발일기준)</v>
          </cell>
          <cell r="G96" t="str">
            <v>1CORPBSF</v>
          </cell>
        </row>
        <row r="97">
          <cell r="E97" t="str">
            <v>씨티은행</v>
          </cell>
          <cell r="F97" t="str">
            <v>2011. 04. 01 ~ 2012. 03. 31 (출발일기준)</v>
          </cell>
          <cell r="G97" t="str">
            <v>1CORPCTB</v>
          </cell>
        </row>
        <row r="98">
          <cell r="E98" t="str">
            <v>삼양사그룹</v>
          </cell>
          <cell r="F98" t="str">
            <v>2011. 04. 01 ~ 2012. 03. 31 (출발일기준)</v>
          </cell>
          <cell r="G98" t="str">
            <v>1CORPSYG</v>
          </cell>
        </row>
        <row r="99">
          <cell r="E99" t="str">
            <v>YG엔터테인먼트</v>
          </cell>
          <cell r="F99" t="str">
            <v>2011. 04. 01 ~ 2012. 03. 31 (출발일기준)</v>
          </cell>
          <cell r="G99" t="str">
            <v>1CORPYGF</v>
          </cell>
        </row>
        <row r="100">
          <cell r="E100" t="str">
            <v>하니웰</v>
          </cell>
          <cell r="F100" t="str">
            <v>2011. 04. 01 ~ 2012. 03. 31 (출발일기준)</v>
          </cell>
          <cell r="G100" t="str">
            <v>1CORPHYW</v>
          </cell>
        </row>
        <row r="101">
          <cell r="E101" t="str">
            <v>INTEL</v>
          </cell>
          <cell r="F101" t="str">
            <v>2011. 04. 01 ~ 2012. 03. 31 (출발일기준)</v>
          </cell>
          <cell r="G101" t="str">
            <v>1CORPINT</v>
          </cell>
        </row>
        <row r="102">
          <cell r="E102" t="str">
            <v>매그나칩</v>
          </cell>
          <cell r="F102" t="str">
            <v>2011. 04. 01 ~ 2012. 03. 31 (출발일기준)</v>
          </cell>
          <cell r="G102" t="str">
            <v>1CORPMCS</v>
          </cell>
        </row>
        <row r="103">
          <cell r="E103" t="str">
            <v>표준협회</v>
          </cell>
          <cell r="F103" t="str">
            <v>2011. 04. 01 ~ 2012. 03. 31 (출발일기준)</v>
          </cell>
          <cell r="G103" t="str">
            <v>1CORPKSA</v>
          </cell>
        </row>
        <row r="104">
          <cell r="E104" t="str">
            <v>아우디폭스바겐코리아</v>
          </cell>
          <cell r="F104" t="str">
            <v>2011. 04. 01 ~ 2012. 03. 31 (출발일기준)</v>
          </cell>
          <cell r="G104" t="str">
            <v>1CORPAUD</v>
          </cell>
        </row>
        <row r="105">
          <cell r="E105" t="str">
            <v>3급업체</v>
          </cell>
          <cell r="F105" t="str">
            <v>2011. 04. 01 ~ 2012. 03. 31 (출발일기준)</v>
          </cell>
          <cell r="G105" t="str">
            <v>1CORP+3LTR</v>
          </cell>
        </row>
        <row r="106">
          <cell r="E106" t="str">
            <v>SK기타계열</v>
          </cell>
          <cell r="F106" t="str">
            <v>2011. 04. 01 ~ 2012. 03. 31 (출발일기준)</v>
          </cell>
          <cell r="G106" t="str">
            <v>1CORPSKG</v>
          </cell>
        </row>
        <row r="107">
          <cell r="E107" t="str">
            <v>SK네트웍스</v>
          </cell>
          <cell r="F107" t="str">
            <v>2011. 04. 01 ~ 2012. 03. 31 (출발일기준)</v>
          </cell>
          <cell r="G107" t="str">
            <v>1CORPSKN</v>
          </cell>
        </row>
        <row r="108">
          <cell r="E108" t="str">
            <v>LG기타계열</v>
          </cell>
          <cell r="F108" t="str">
            <v>2011. 04. 01 ~ 2012. 03. 31 (출발일기준)</v>
          </cell>
          <cell r="G108" t="str">
            <v>1CORPLGG</v>
          </cell>
        </row>
        <row r="109">
          <cell r="E109" t="str">
            <v>현대기타계열</v>
          </cell>
          <cell r="F109" t="str">
            <v>2011. 04. 01 ~ 2012. 03. 31 (출발일기준)</v>
          </cell>
          <cell r="G109" t="str">
            <v>1CORPHDG</v>
          </cell>
        </row>
        <row r="110">
          <cell r="E110" t="str">
            <v>AMEX그룹</v>
          </cell>
          <cell r="F110" t="str">
            <v>2011. 04. 01 ~ 2012. 03. 31 (출발일기준)</v>
          </cell>
          <cell r="G110" t="str">
            <v>1CORPAMG</v>
          </cell>
        </row>
        <row r="111">
          <cell r="E111" t="str">
            <v>CJ기타계열</v>
          </cell>
          <cell r="F111" t="str">
            <v>2011. 04. 01 ~ 2012. 03. 31 (출발일기준)</v>
          </cell>
          <cell r="G111" t="str">
            <v>1CORPCJG</v>
          </cell>
        </row>
        <row r="112">
          <cell r="E112" t="str">
            <v>우리금융그룹</v>
          </cell>
          <cell r="F112" t="str">
            <v>2011. 04. 01 ~ 2012. 03. 31 (출발일기준)</v>
          </cell>
          <cell r="G112" t="str">
            <v>1CORPWRG</v>
          </cell>
        </row>
        <row r="113">
          <cell r="E113" t="str">
            <v>파라다이스카지노</v>
          </cell>
          <cell r="F113" t="str">
            <v>2011. 04. 01 ~ 2012. 03. 31 (출발일기준)</v>
          </cell>
          <cell r="G113" t="str">
            <v>1CORPPDS</v>
          </cell>
        </row>
        <row r="114">
          <cell r="E114" t="str">
            <v>한화그룹</v>
          </cell>
          <cell r="F114" t="str">
            <v>2011. 04. 01 ~ 2012. 03. 31 (출발일기준)</v>
          </cell>
          <cell r="G114" t="str">
            <v>1CORPHWG</v>
          </cell>
        </row>
        <row r="115">
          <cell r="E115" t="str">
            <v>포스코건설</v>
          </cell>
          <cell r="F115" t="str">
            <v>2011. 04. 01 ~ 2012. 03. 31 (출발일기준)</v>
          </cell>
          <cell r="G115" t="str">
            <v>1CORPPSE</v>
          </cell>
        </row>
        <row r="116">
          <cell r="E116" t="str">
            <v>GS기타계열</v>
          </cell>
          <cell r="F116" t="str">
            <v>2011. 04. 01 ~ 2012. 03. 31 (출발일기준)</v>
          </cell>
          <cell r="G116" t="str">
            <v>1CORPGSG</v>
          </cell>
        </row>
        <row r="117">
          <cell r="E117" t="str">
            <v>LS기타계열</v>
          </cell>
          <cell r="F117" t="str">
            <v>2011. 04. 01 ~ 2012. 03. 31 (출발일기준)</v>
          </cell>
          <cell r="G117" t="str">
            <v>1CORPLSG</v>
          </cell>
        </row>
        <row r="118">
          <cell r="E118" t="str">
            <v>신세계기타계열</v>
          </cell>
          <cell r="F118" t="str">
            <v>2011. 04. 01 ~ 2012. 03. 31 (출발일기준)</v>
          </cell>
          <cell r="G118" t="str">
            <v>1CORPSNG</v>
          </cell>
        </row>
        <row r="119">
          <cell r="E119" t="str">
            <v>STX그룹</v>
          </cell>
          <cell r="F119" t="str">
            <v>2011. 04. 01 ~ 2012. 03. 31 (출발일기준)</v>
          </cell>
          <cell r="G119" t="str">
            <v>1CORPTXG</v>
          </cell>
        </row>
        <row r="120">
          <cell r="E120" t="str">
            <v>이수기타계열</v>
          </cell>
          <cell r="F120" t="str">
            <v>2011. 04. 01 ~ 2012. 03. 31 (출발일기준)</v>
          </cell>
          <cell r="G120" t="str">
            <v>1CORPISG</v>
          </cell>
        </row>
        <row r="121">
          <cell r="E121" t="str">
            <v>한국석유공사</v>
          </cell>
          <cell r="F121" t="str">
            <v>2011. 04. 01 ~ 2012. 03. 31 (출발일기준)</v>
          </cell>
          <cell r="G121" t="str">
            <v>1CORPKNO</v>
          </cell>
        </row>
        <row r="122">
          <cell r="E122" t="str">
            <v>KCC기타계열</v>
          </cell>
          <cell r="F122" t="str">
            <v>2011. 04. 01 ~ 2012. 03. 31 (출발일기준)</v>
          </cell>
          <cell r="G122" t="str">
            <v>1CORPKCG</v>
          </cell>
        </row>
        <row r="123">
          <cell r="E123" t="str">
            <v>한국오츠카제약</v>
          </cell>
          <cell r="F123" t="str">
            <v>2011. 04. 01 ~ 2012. 03. 31 (출발일기준)</v>
          </cell>
          <cell r="G123" t="str">
            <v>1CORPOTS</v>
          </cell>
        </row>
        <row r="124">
          <cell r="E124" t="str">
            <v>대림기타계열</v>
          </cell>
          <cell r="F124" t="str">
            <v>2011. 04. 01 ~ 2012. 03. 31 (출발일기준)</v>
          </cell>
          <cell r="G124" t="str">
            <v>1CORPDLG</v>
          </cell>
        </row>
        <row r="125">
          <cell r="E125" t="str">
            <v>신한금융지주그룹</v>
          </cell>
          <cell r="F125" t="str">
            <v>2011. 04. 01 ~ 2012. 03. 31 (출발일기준)</v>
          </cell>
          <cell r="G125" t="str">
            <v>1CORPSHG</v>
          </cell>
        </row>
        <row r="126">
          <cell r="E126" t="str">
            <v>LIG그룹</v>
          </cell>
          <cell r="F126" t="str">
            <v>2011. 04. 01 ~ 2012. 03. 31 (출발일기준)</v>
          </cell>
          <cell r="G126" t="str">
            <v>1CORPLIG</v>
          </cell>
        </row>
        <row r="127">
          <cell r="E127" t="str">
            <v>볼보그룹</v>
          </cell>
          <cell r="F127" t="str">
            <v>2011. 04. 01 ~ 2012. 03. 31 (출발일기준)</v>
          </cell>
          <cell r="G127" t="str">
            <v>1CORPVVG</v>
          </cell>
        </row>
        <row r="128">
          <cell r="E128" t="str">
            <v>동국제강그룹</v>
          </cell>
          <cell r="F128" t="str">
            <v>2011. 04. 01 ~ 2012. 03. 31 (출발일기준)</v>
          </cell>
          <cell r="G128" t="str">
            <v>1CORPDKG</v>
          </cell>
        </row>
        <row r="129">
          <cell r="E129" t="str">
            <v>맥쿼리</v>
          </cell>
          <cell r="F129" t="str">
            <v>2011. 04. 01 ~ 2012. 03. 31 (출발일기준)</v>
          </cell>
          <cell r="G129" t="str">
            <v>1CORPMQS</v>
          </cell>
        </row>
        <row r="130">
          <cell r="E130" t="str">
            <v>한샘</v>
          </cell>
          <cell r="F130" t="str">
            <v>2011. 04. 01 ~ 2012. 03. 31 (출발일기준)</v>
          </cell>
          <cell r="G130" t="str">
            <v>1CORPHSM</v>
          </cell>
        </row>
        <row r="131">
          <cell r="E131" t="str">
            <v>동부제철</v>
          </cell>
          <cell r="F131" t="str">
            <v>2011. 04. 01 ~ 2012. 03. 31 (출발일기준)</v>
          </cell>
          <cell r="G131" t="str">
            <v>1CORPDBS</v>
          </cell>
        </row>
        <row r="132">
          <cell r="E132" t="str">
            <v>셀트리온</v>
          </cell>
          <cell r="F132" t="str">
            <v>2011. 04. 01 ~ 2012. 03. 31 (출발일기준)</v>
          </cell>
          <cell r="G132" t="str">
            <v>1CORPSTL</v>
          </cell>
        </row>
        <row r="133">
          <cell r="E133" t="str">
            <v>신원그룹</v>
          </cell>
          <cell r="F133" t="str">
            <v>2011. 04. 01 ~ 2012. 03. 31 (출발일기준)</v>
          </cell>
          <cell r="G133" t="str">
            <v>1CORPSWG</v>
          </cell>
        </row>
        <row r="134">
          <cell r="E134" t="str">
            <v>신도리코</v>
          </cell>
          <cell r="F134" t="str">
            <v>2011. 04. 01 ~ 2012. 03. 31 (출발일기준)</v>
          </cell>
          <cell r="G134" t="str">
            <v>1CORPSDO</v>
          </cell>
        </row>
        <row r="135">
          <cell r="E135" t="str">
            <v>농심그룹</v>
          </cell>
          <cell r="F135" t="str">
            <v>2011. 04. 01 ~ 2012. 03. 31 (출발일기준)</v>
          </cell>
          <cell r="G135" t="str">
            <v>1CORPNSG</v>
          </cell>
        </row>
        <row r="136">
          <cell r="E136" t="str">
            <v>코스모</v>
          </cell>
          <cell r="F136" t="str">
            <v>2011. 04. 01 ~ 2012. 03. 31 (출발일기준)</v>
          </cell>
          <cell r="G136" t="str">
            <v>1CORPCOM</v>
          </cell>
        </row>
        <row r="137">
          <cell r="E137" t="str">
            <v>메르디안솔라</v>
          </cell>
          <cell r="F137" t="str">
            <v>2011. 04. 01 ~ 2012. 03. 31 (출발일기준)</v>
          </cell>
          <cell r="G137" t="str">
            <v>1CORPMRS</v>
          </cell>
        </row>
        <row r="138">
          <cell r="E138" t="str">
            <v>동아제약</v>
          </cell>
          <cell r="F138" t="str">
            <v>2011. 04. 01 ~ 2012. 03. 31 (출발일기준)</v>
          </cell>
          <cell r="G138" t="str">
            <v>1CORPDON</v>
          </cell>
        </row>
        <row r="139">
          <cell r="E139" t="str">
            <v>바이엘코리아</v>
          </cell>
          <cell r="F139" t="str">
            <v>2011. 04. 01 ~ 2012. 03. 31 (출발일기준)</v>
          </cell>
          <cell r="G139" t="str">
            <v>1CORPBME</v>
          </cell>
        </row>
        <row r="140">
          <cell r="E140" t="str">
            <v>포스코아이씨티</v>
          </cell>
          <cell r="F140" t="str">
            <v>2011. 04. 01 ~ 2012. 03. 31 (출발일기준)</v>
          </cell>
          <cell r="G140" t="str">
            <v>1CORPPSD</v>
          </cell>
        </row>
        <row r="141">
          <cell r="E141" t="str">
            <v>대상</v>
          </cell>
          <cell r="F141" t="str">
            <v>2011. 04. 01 ~ 2012. 03. 31 (출발일기준)</v>
          </cell>
          <cell r="G141" t="str">
            <v>1CORPDAE</v>
          </cell>
        </row>
        <row r="142">
          <cell r="E142" t="str">
            <v>넥슨</v>
          </cell>
          <cell r="F142" t="str">
            <v>2011. 04. 01 ~ 2012. 03. 31 (출발일기준)</v>
          </cell>
          <cell r="G142" t="str">
            <v>1CORPNEX</v>
          </cell>
        </row>
        <row r="143">
          <cell r="E143" t="str">
            <v>GSK</v>
          </cell>
          <cell r="F143" t="str">
            <v>2011. 04. 01 ~ 2012. 03. 31 (출발일기준)</v>
          </cell>
          <cell r="G143" t="str">
            <v>1CORPGSK</v>
          </cell>
        </row>
        <row r="144">
          <cell r="E144" t="str">
            <v>대한전선</v>
          </cell>
          <cell r="F144" t="str">
            <v>2011. 04. 01 ~ 2012. 03. 31 (출발일기준)</v>
          </cell>
          <cell r="G144" t="str">
            <v>1CORPTEC</v>
          </cell>
        </row>
        <row r="145">
          <cell r="E145" t="str">
            <v>SAP</v>
          </cell>
          <cell r="F145" t="str">
            <v>2011. 04. 01 ~ 2012. 03. 31 (출발일기준)</v>
          </cell>
          <cell r="G145" t="str">
            <v>1CORPSAP</v>
          </cell>
        </row>
        <row r="146">
          <cell r="E146" t="str">
            <v>오뚜기</v>
          </cell>
          <cell r="F146" t="str">
            <v>2011. 04. 01 ~ 2012. 03. 31 (출발일기준)</v>
          </cell>
          <cell r="G146" t="str">
            <v>1CORPOTG</v>
          </cell>
        </row>
        <row r="147">
          <cell r="E147" t="str">
            <v>대우일렉트로닉스</v>
          </cell>
          <cell r="F147" t="str">
            <v>2011. 04. 01 ~ 2012. 03. 31 (출발일기준)</v>
          </cell>
          <cell r="G147" t="str">
            <v>1CORPDWE</v>
          </cell>
        </row>
        <row r="148">
          <cell r="E148" t="str">
            <v>토필드</v>
          </cell>
          <cell r="F148" t="str">
            <v>2011. 04. 01 ~ 2012. 03. 31 (출발일기준)</v>
          </cell>
          <cell r="G148" t="str">
            <v>1CORPTOP</v>
          </cell>
        </row>
        <row r="149">
          <cell r="E149" t="str">
            <v>한국투자공사</v>
          </cell>
          <cell r="F149" t="str">
            <v>2011. 04. 01 ~ 2012. 03. 31 (출발일기준)</v>
          </cell>
          <cell r="G149" t="str">
            <v>1CORPKIC</v>
          </cell>
        </row>
        <row r="150">
          <cell r="E150" t="str">
            <v>서울관광마케팅</v>
          </cell>
          <cell r="F150" t="str">
            <v>2011. 04. 01 ~ 2012. 03. 31 (출발일기준)</v>
          </cell>
          <cell r="G150" t="str">
            <v>1CORPSTM</v>
          </cell>
        </row>
        <row r="151">
          <cell r="E151" t="str">
            <v>슈나이더일렉트릭</v>
          </cell>
          <cell r="F151" t="str">
            <v>2011. 04. 01 ~ 2012. 03. 31 (출발일기준)</v>
          </cell>
          <cell r="G151" t="str">
            <v>1CORPSEK</v>
          </cell>
        </row>
        <row r="152">
          <cell r="E152" t="str">
            <v>외환은행</v>
          </cell>
          <cell r="F152" t="str">
            <v>2011. 04. 01 ~ 2012. 03. 31 (출발일기준)</v>
          </cell>
          <cell r="G152" t="str">
            <v>1CORPKEB</v>
          </cell>
        </row>
        <row r="153">
          <cell r="E153" t="str">
            <v>한국도자기</v>
          </cell>
          <cell r="F153" t="str">
            <v>2011. 04. 01 ~ 2012. 03. 31 (출발일기준)</v>
          </cell>
          <cell r="G153" t="str">
            <v>1CORPHKC</v>
          </cell>
        </row>
        <row r="154">
          <cell r="E154" t="str">
            <v>전국경제인연합회</v>
          </cell>
          <cell r="F154" t="str">
            <v>2011. 04. 01 ~ 2012. 03. 31 (출발일기준)</v>
          </cell>
          <cell r="G154" t="str">
            <v>1CORPFKI</v>
          </cell>
        </row>
        <row r="155">
          <cell r="E155" t="str">
            <v>한국정보화진흥원</v>
          </cell>
          <cell r="F155" t="str">
            <v>2011. 04. 01 ~ 2012. 03. 31 (출발일기준)</v>
          </cell>
          <cell r="G155" t="str">
            <v>1CORPNIA</v>
          </cell>
        </row>
        <row r="156">
          <cell r="E156" t="str">
            <v>한중교류협회</v>
          </cell>
          <cell r="F156" t="str">
            <v>2011. 04. 01 ~ 2012. 03. 31 (출발일기준)</v>
          </cell>
          <cell r="G156" t="str">
            <v>1CORPKCL</v>
          </cell>
        </row>
        <row r="157">
          <cell r="E157" t="str">
            <v>삼성기타계열</v>
          </cell>
          <cell r="F157" t="str">
            <v>2011. 04. 01 ~ 2012. 03. 31 (출발일기준)</v>
          </cell>
          <cell r="G157" t="str">
            <v>1CORPSSG</v>
          </cell>
        </row>
        <row r="158">
          <cell r="E158" t="str">
            <v>오티스엘리베이터</v>
          </cell>
          <cell r="F158" t="str">
            <v>2011. 04. 01 ~ 2012. 03. 31 (출발일기준)</v>
          </cell>
          <cell r="G158" t="str">
            <v>1CORPOTI</v>
          </cell>
        </row>
        <row r="159">
          <cell r="E159" t="str">
            <v>대구텍</v>
          </cell>
          <cell r="F159" t="str">
            <v>2011. 04. 01 ~ 2012. 03. 31 (출발일기준)</v>
          </cell>
          <cell r="G159" t="str">
            <v>1CORPDGT</v>
          </cell>
        </row>
        <row r="160">
          <cell r="E160" t="str">
            <v>한국감정평가협회</v>
          </cell>
          <cell r="F160" t="str">
            <v>2011. 04. 01 ~ 2012. 03. 31 (출발일기준)</v>
          </cell>
          <cell r="G160" t="str">
            <v>1CORPKAP</v>
          </cell>
        </row>
        <row r="161">
          <cell r="E161" t="str">
            <v>동부하이텍</v>
          </cell>
          <cell r="F161" t="str">
            <v>2011. 04. 01 ~ 2012. 03. 31 (출발일기준)</v>
          </cell>
          <cell r="G161" t="str">
            <v>1CORPDBH</v>
          </cell>
        </row>
        <row r="162">
          <cell r="E162" t="str">
            <v>동부건설</v>
          </cell>
          <cell r="F162" t="str">
            <v>2011. 04. 01 ~ 2012. 03. 31 (출발일기준)</v>
          </cell>
          <cell r="G162" t="str">
            <v>1CORPDBC</v>
          </cell>
        </row>
        <row r="163">
          <cell r="E163" t="str">
            <v>동양기전</v>
          </cell>
          <cell r="F163" t="str">
            <v>2011. 04. 01 ~ 2012. 03. 31 (출발일기준)</v>
          </cell>
          <cell r="G163" t="str">
            <v>1CORPDMT</v>
          </cell>
        </row>
        <row r="164">
          <cell r="E164" t="str">
            <v>서울반도체</v>
          </cell>
          <cell r="F164" t="str">
            <v>2011. 04. 01 ~ 2012. 03. 31 (출발일기준)</v>
          </cell>
          <cell r="G164" t="str">
            <v>1CORPACR</v>
          </cell>
        </row>
        <row r="165">
          <cell r="E165" t="str">
            <v>한국지역난방공사</v>
          </cell>
          <cell r="F165" t="str">
            <v>2011. 04. 01 ~ 2012. 03. 31 (출발일기준)</v>
          </cell>
          <cell r="G165" t="str">
            <v>1CORPKDH</v>
          </cell>
        </row>
        <row r="166">
          <cell r="E166" t="str">
            <v>노벨리스코리아</v>
          </cell>
          <cell r="F166" t="str">
            <v>2011. 04. 01 ~ 2012. 03. 31 (출발일기준)</v>
          </cell>
          <cell r="G166" t="str">
            <v>1CORPNOV</v>
          </cell>
        </row>
        <row r="167">
          <cell r="E167" t="str">
            <v>신성통상</v>
          </cell>
          <cell r="F167" t="str">
            <v>2011. 04. 01 ~ 2012. 03. 31 (출발일기준)</v>
          </cell>
          <cell r="G167" t="str">
            <v>1CORPSTS</v>
          </cell>
        </row>
        <row r="168">
          <cell r="E168" t="str">
            <v>현대산업개발그룹</v>
          </cell>
          <cell r="F168" t="str">
            <v>2011. 04. 01 ~ 2012. 03. 31 (출발일기준)</v>
          </cell>
          <cell r="G168" t="str">
            <v>1CORPHVG</v>
          </cell>
        </row>
        <row r="169">
          <cell r="E169" t="str">
            <v>1급노선특가</v>
          </cell>
          <cell r="F169" t="str">
            <v>2011. 04. 01 ~ 2012. 03. 31 (출발일기준)</v>
          </cell>
          <cell r="G169" t="str">
            <v>1CORP+3LTR</v>
          </cell>
        </row>
        <row r="170">
          <cell r="E170" t="str">
            <v>LG전자</v>
          </cell>
          <cell r="F170" t="str">
            <v>2011. 04. 01 ~ 2012. 03. 31 (출발일기준)</v>
          </cell>
          <cell r="G170" t="str">
            <v>1STARLGE</v>
          </cell>
          <cell r="H170" t="str">
            <v>NKG할인추가,DEL할인추가</v>
          </cell>
        </row>
        <row r="171">
          <cell r="E171" t="str">
            <v>현대자동차</v>
          </cell>
          <cell r="F171" t="str">
            <v>2011. 04. 01 ~ 2012. 03. 31 (출발일기준)</v>
          </cell>
          <cell r="G171" t="str">
            <v>1STARHDC</v>
          </cell>
          <cell r="H171" t="str">
            <v>PUS/PEK할인추가, LED,MOW RTG추가</v>
          </cell>
        </row>
        <row r="172">
          <cell r="E172" t="str">
            <v>현대모비스</v>
          </cell>
          <cell r="F172" t="str">
            <v>2011. 04. 01 ~ 2012. 03. 31 (출발일기준)</v>
          </cell>
          <cell r="G172" t="str">
            <v>1STARHDM</v>
          </cell>
          <cell r="H172" t="str">
            <v>PUS/PEK할인추가, LED,MOW RTG추가</v>
          </cell>
        </row>
        <row r="173">
          <cell r="E173" t="str">
            <v>기아자동차</v>
          </cell>
          <cell r="F173" t="str">
            <v>2011. 04. 01 ~ 2012. 03. 31 (출발일기준)</v>
          </cell>
          <cell r="G173" t="str">
            <v>1STARKIA</v>
          </cell>
          <cell r="H173" t="str">
            <v>PUS/PEK할인추가, LED,MOW RTG추가</v>
          </cell>
        </row>
        <row r="174">
          <cell r="E174" t="str">
            <v>현대제철</v>
          </cell>
          <cell r="F174" t="str">
            <v>2011. 04. 01 ~ 2012. 03. 31 (출발일기준)</v>
          </cell>
          <cell r="G174" t="str">
            <v>1STARHDS</v>
          </cell>
          <cell r="H174" t="str">
            <v>PUS/PEK할인추가, LED,MOW RTG추가</v>
          </cell>
        </row>
        <row r="175">
          <cell r="E175" t="str">
            <v>현대하이스코</v>
          </cell>
          <cell r="F175" t="str">
            <v>2011. 04. 01 ~ 2012. 03. 31 (출발일기준)</v>
          </cell>
          <cell r="G175" t="str">
            <v>1STARHYS</v>
          </cell>
          <cell r="H175" t="str">
            <v>PUS/PEK할인추가, LED,MOW RTG추가</v>
          </cell>
        </row>
        <row r="176">
          <cell r="E176" t="str">
            <v>글로비스</v>
          </cell>
          <cell r="F176" t="str">
            <v>2011. 04. 01 ~ 2012. 03. 31 (출발일기준)</v>
          </cell>
          <cell r="G176" t="str">
            <v>1STARGLV</v>
          </cell>
          <cell r="H176" t="str">
            <v>PUS/PEK할인추가, LED,MOW RTG추가</v>
          </cell>
        </row>
        <row r="177">
          <cell r="E177" t="str">
            <v>현대로템</v>
          </cell>
          <cell r="F177" t="str">
            <v>2011. 04. 01 ~ 2012. 03. 31 (출발일기준)</v>
          </cell>
          <cell r="G177" t="str">
            <v>1STARROT</v>
          </cell>
          <cell r="H177" t="str">
            <v>PUS/PEK할인추가, LED,MOW RTG추가</v>
          </cell>
        </row>
        <row r="178">
          <cell r="E178" t="str">
            <v>현대엠코</v>
          </cell>
          <cell r="F178" t="str">
            <v>2011. 04. 01 ~ 2012. 03. 31 (출발일기준)</v>
          </cell>
          <cell r="G178" t="str">
            <v>1STARAMC</v>
          </cell>
          <cell r="H178" t="str">
            <v>PUS/PEK할인추가, LED,MOW RTG추가</v>
          </cell>
        </row>
        <row r="179">
          <cell r="E179" t="str">
            <v>이노션</v>
          </cell>
          <cell r="F179" t="str">
            <v>2011. 04. 01 ~ 2012. 03. 31 (출발일기준)</v>
          </cell>
          <cell r="G179" t="str">
            <v>1STARINO</v>
          </cell>
          <cell r="H179" t="str">
            <v>PUS/PEK할인추가, LED,MOW RTG추가</v>
          </cell>
        </row>
        <row r="180">
          <cell r="E180" t="str">
            <v>오토에버시스템즈</v>
          </cell>
          <cell r="F180" t="str">
            <v>2011. 04. 01 ~ 2012. 03. 31 (출발일기준)</v>
          </cell>
          <cell r="G180" t="str">
            <v>1STARAES</v>
          </cell>
          <cell r="H180" t="str">
            <v>PUS/PEK할인추가, LED,MOW RTG추가</v>
          </cell>
        </row>
        <row r="181">
          <cell r="E181" t="str">
            <v>위아</v>
          </cell>
          <cell r="F181" t="str">
            <v>2011. 04. 01 ~ 2012. 03. 31 (출발일기준)</v>
          </cell>
          <cell r="G181" t="str">
            <v>1STARWIA</v>
          </cell>
          <cell r="H181" t="str">
            <v>PUS/PEK할인추가, LED,MOW RTG추가</v>
          </cell>
        </row>
        <row r="182">
          <cell r="E182" t="str">
            <v>케피코</v>
          </cell>
          <cell r="F182" t="str">
            <v>2011. 04. 01 ~ 2012. 03. 31 (출발일기준)</v>
          </cell>
          <cell r="G182" t="str">
            <v>1STARKFC</v>
          </cell>
          <cell r="H182" t="str">
            <v>PUS/PEK할인추가, LED,MOW RTG추가</v>
          </cell>
        </row>
        <row r="183">
          <cell r="E183" t="str">
            <v>다이모스</v>
          </cell>
          <cell r="F183" t="str">
            <v>2011. 04. 01 ~ 2012. 03. 31 (출발일기준)</v>
          </cell>
          <cell r="G183" t="str">
            <v>1STARDYM</v>
          </cell>
          <cell r="H183" t="str">
            <v>PUS/PEK할인추가, LED,MOW RTG추가</v>
          </cell>
        </row>
        <row r="184">
          <cell r="E184" t="str">
            <v>BNG스틸</v>
          </cell>
          <cell r="F184" t="str">
            <v>2011. 04. 01 ~ 2012. 03. 31 (출발일기준)</v>
          </cell>
          <cell r="G184" t="str">
            <v>1STARBNS</v>
          </cell>
          <cell r="H184" t="str">
            <v>PUS/PEK할인추가, LED,MOW RTG추가</v>
          </cell>
        </row>
        <row r="185">
          <cell r="E185" t="str">
            <v>메티아</v>
          </cell>
          <cell r="F185" t="str">
            <v>2011. 04. 01 ~ 2012. 03. 31 (출발일기준)</v>
          </cell>
          <cell r="G185" t="str">
            <v>1STARMET</v>
          </cell>
          <cell r="H185" t="str">
            <v>PUS/PEK할인추가, LED,MOW RTG추가</v>
          </cell>
        </row>
        <row r="186">
          <cell r="E186" t="str">
            <v>위스코</v>
          </cell>
          <cell r="F186" t="str">
            <v>2011. 04. 01 ~ 2012. 03. 31 (출발일기준)</v>
          </cell>
          <cell r="G186" t="str">
            <v>1STARSWC</v>
          </cell>
          <cell r="H186" t="str">
            <v>PUS/PEK할인추가, LED,MOW RTG추가</v>
          </cell>
        </row>
        <row r="187">
          <cell r="E187" t="str">
            <v>아이아</v>
          </cell>
          <cell r="F187" t="str">
            <v>2011. 04. 01 ~ 2012. 03. 31 (출발일기준)</v>
          </cell>
          <cell r="G187" t="str">
            <v>1STARAIA</v>
          </cell>
          <cell r="H187" t="str">
            <v>PUS/PEK할인추가, LED,MOW RTG추가</v>
          </cell>
        </row>
        <row r="188">
          <cell r="E188" t="str">
            <v>현대캐피탈</v>
          </cell>
          <cell r="F188" t="str">
            <v>2011. 04. 01 ~ 2012. 03. 31 (출발일기준)</v>
          </cell>
          <cell r="G188" t="str">
            <v>1STARHCP</v>
          </cell>
          <cell r="H188" t="str">
            <v>PUS/PEK할인추가, LED,MOW RTG추가</v>
          </cell>
        </row>
        <row r="189">
          <cell r="E189" t="str">
            <v>현대카드</v>
          </cell>
          <cell r="F189" t="str">
            <v>2011. 04. 01 ~ 2012. 03. 31 (출발일기준)</v>
          </cell>
          <cell r="G189" t="str">
            <v>1STARHCD</v>
          </cell>
          <cell r="H189" t="str">
            <v>PUS/PEK할인추가, LED,MOW RTG추가</v>
          </cell>
        </row>
        <row r="190">
          <cell r="E190" t="str">
            <v>현대커머셜</v>
          </cell>
          <cell r="F190" t="str">
            <v>2011. 04. 01 ~ 2012. 03. 31 (출발일기준)</v>
          </cell>
          <cell r="G190" t="str">
            <v>1STARHCM</v>
          </cell>
          <cell r="H190" t="str">
            <v>PUS/PEK할인추가, LED,MOW RTG추가</v>
          </cell>
        </row>
        <row r="191">
          <cell r="E191" t="str">
            <v>현대오토넷</v>
          </cell>
          <cell r="F191" t="str">
            <v>2011. 04. 01 ~ 2012. 03. 31 (출발일기준)</v>
          </cell>
          <cell r="G191" t="str">
            <v>1STARHAN</v>
          </cell>
          <cell r="H191" t="str">
            <v>PUS/PEK할인추가, LED,MOW RTG추가</v>
          </cell>
        </row>
        <row r="192">
          <cell r="E192" t="str">
            <v>현대파워텍</v>
          </cell>
          <cell r="F192" t="str">
            <v>2011. 04. 01 ~ 2012. 03. 31 (출발일기준)</v>
          </cell>
          <cell r="G192" t="str">
            <v>1STARHPT</v>
          </cell>
          <cell r="H192" t="str">
            <v>PUS/PEK할인추가, LED,MOW RTG추가</v>
          </cell>
        </row>
        <row r="193">
          <cell r="E193" t="str">
            <v>엠시트</v>
          </cell>
          <cell r="F193" t="str">
            <v>2011. 04. 01 ~ 2012. 03. 31 (출발일기준)</v>
          </cell>
          <cell r="G193" t="str">
            <v>1STARMST</v>
          </cell>
          <cell r="H193" t="str">
            <v>PUS/PEK할인추가, LED,MOW RTG추가</v>
          </cell>
        </row>
        <row r="194">
          <cell r="E194" t="str">
            <v>아이에이치엘</v>
          </cell>
          <cell r="F194" t="str">
            <v>2011. 04. 01 ~ 2012. 03. 31 (출발일기준)</v>
          </cell>
          <cell r="G194" t="str">
            <v>1STARIHL</v>
          </cell>
          <cell r="H194" t="str">
            <v>PUS/PEK할인추가, LED,MOW RTG추가</v>
          </cell>
        </row>
        <row r="195">
          <cell r="E195" t="str">
            <v>엠앤소프트</v>
          </cell>
          <cell r="F195" t="str">
            <v>2011. 04. 01 ~ 2012. 03. 31 (출발일기준)</v>
          </cell>
          <cell r="G195" t="str">
            <v>1STARMNS</v>
          </cell>
          <cell r="H195" t="str">
            <v>PUS/PEK할인추가, LED,MOW RTG추가</v>
          </cell>
        </row>
        <row r="196">
          <cell r="E196" t="str">
            <v>해비치리조트</v>
          </cell>
          <cell r="F196" t="str">
            <v>2011. 04. 01 ~ 2012. 03. 31 (출발일기준)</v>
          </cell>
          <cell r="G196" t="str">
            <v>1STARHVR</v>
          </cell>
          <cell r="H196" t="str">
            <v>PUS/PEK할인추가, LED,MOW RTG추가</v>
          </cell>
        </row>
        <row r="197">
          <cell r="E197" t="str">
            <v>기아타이거즈</v>
          </cell>
          <cell r="F197" t="str">
            <v>2011. 04. 01 ~ 2012. 03. 31 (출발일기준)</v>
          </cell>
          <cell r="G197" t="str">
            <v>1STARKIT</v>
          </cell>
          <cell r="H197" t="str">
            <v>PUS/PEK할인추가, LED,MOW RTG추가</v>
          </cell>
        </row>
        <row r="198">
          <cell r="E198" t="str">
            <v>엔지비</v>
          </cell>
          <cell r="F198" t="str">
            <v>2011. 04. 01 ~ 2012. 03. 31 (출발일기준)</v>
          </cell>
          <cell r="G198" t="str">
            <v>1STARNGV</v>
          </cell>
          <cell r="H198" t="str">
            <v>PUS/PEK할인추가, LED,MOW RTG추가</v>
          </cell>
        </row>
        <row r="199">
          <cell r="E199" t="str">
            <v>카네스</v>
          </cell>
          <cell r="F199" t="str">
            <v>2011. 04. 01 ~ 2012. 03. 31 (출발일기준)</v>
          </cell>
          <cell r="G199" t="str">
            <v>1STARCNS</v>
          </cell>
          <cell r="H199" t="str">
            <v>PUS/PEK할인추가, LED,MOW RTG추가</v>
          </cell>
        </row>
        <row r="200">
          <cell r="E200" t="str">
            <v>파텍스</v>
          </cell>
          <cell r="F200" t="str">
            <v>2011. 04. 01 ~ 2012. 03. 31 (출발일기준)</v>
          </cell>
          <cell r="G200" t="str">
            <v>1STARPTS</v>
          </cell>
          <cell r="H200" t="str">
            <v>PUS/PEK할인추가, LED,MOW RTG추가</v>
          </cell>
        </row>
        <row r="201">
          <cell r="E201" t="str">
            <v>서울시 메트로 9호선</v>
          </cell>
          <cell r="F201" t="str">
            <v>2011. 04. 01 ~ 2012. 03. 31 (출발일기준)</v>
          </cell>
          <cell r="G201" t="str">
            <v>1STARSMN</v>
          </cell>
          <cell r="H201" t="str">
            <v>PUS/PEK할인추가, LED,MOW RTG추가</v>
          </cell>
        </row>
        <row r="202">
          <cell r="E202" t="str">
            <v>차산골프장 지주회사</v>
          </cell>
          <cell r="F202" t="str">
            <v>2011. 04. 01 ~ 2012. 03. 31 (출발일기준)</v>
          </cell>
          <cell r="G202" t="str">
            <v>1STARCSC</v>
          </cell>
          <cell r="H202" t="str">
            <v>PUS/PEK할인추가, LED,MOW RTG추가</v>
          </cell>
        </row>
        <row r="203">
          <cell r="E203" t="str">
            <v>해비치 컨트리클럽</v>
          </cell>
          <cell r="F203" t="str">
            <v>2011. 04. 01 ~ 2012. 03. 31 (출발일기준)</v>
          </cell>
          <cell r="G203" t="str">
            <v>1STARHVC</v>
          </cell>
          <cell r="H203" t="str">
            <v>PUS/PEK할인추가, LED,MOW RTG추가</v>
          </cell>
        </row>
        <row r="204">
          <cell r="E204" t="str">
            <v>종로학평</v>
          </cell>
          <cell r="F204" t="str">
            <v>2011. 04. 01 ~ 2012. 03. 31 (출발일기준)</v>
          </cell>
          <cell r="G204" t="str">
            <v>1STARJHP</v>
          </cell>
          <cell r="H204" t="str">
            <v>PUS/PEK할인추가, LED,MOW RTG추가</v>
          </cell>
        </row>
        <row r="205">
          <cell r="E205" t="str">
            <v>입시연구사</v>
          </cell>
          <cell r="F205" t="str">
            <v>2011. 04. 01 ~ 2012. 03. 31 (출발일기준)</v>
          </cell>
          <cell r="G205" t="str">
            <v>1STARTES</v>
          </cell>
          <cell r="H205" t="str">
            <v>PUS/PEK할인추가, LED,MOW RTG추가</v>
          </cell>
        </row>
        <row r="206">
          <cell r="E206" t="str">
            <v>코렌텍</v>
          </cell>
          <cell r="F206" t="str">
            <v>2011. 04. 01 ~ 2012. 03. 31 (출발일기준)</v>
          </cell>
          <cell r="G206" t="str">
            <v>1STARCRT</v>
          </cell>
          <cell r="H206" t="str">
            <v>PUS/PEK할인추가, LED,MOW RTG추가</v>
          </cell>
        </row>
        <row r="207">
          <cell r="E207" t="str">
            <v>LG디스플레이</v>
          </cell>
          <cell r="F207" t="str">
            <v>2011. 04. 01 ~ 2012. 03. 31 (출발일기준)</v>
          </cell>
          <cell r="G207" t="str">
            <v>1STARLGD</v>
          </cell>
          <cell r="H207" t="str">
            <v>NKG할인추가</v>
          </cell>
        </row>
        <row r="208">
          <cell r="E208" t="str">
            <v>LG화학</v>
          </cell>
          <cell r="F208" t="str">
            <v>2011. 04. 01 ~ 2012. 03. 31 (출발일기준)</v>
          </cell>
          <cell r="G208" t="str">
            <v>1STARLGC</v>
          </cell>
          <cell r="H208" t="str">
            <v>NKG할인추가</v>
          </cell>
        </row>
        <row r="209">
          <cell r="E209" t="str">
            <v>LGCNS</v>
          </cell>
          <cell r="F209" t="str">
            <v>2011. 04. 01 ~ 2012. 03. 31 (출발일기준)</v>
          </cell>
          <cell r="G209" t="str">
            <v>1STARCNZ</v>
          </cell>
          <cell r="H209" t="str">
            <v>NKG할인추가</v>
          </cell>
        </row>
        <row r="210">
          <cell r="E210" t="str">
            <v>LS전선</v>
          </cell>
          <cell r="F210" t="str">
            <v>2011. 04. 01 ~ 2012. 03. 31 (출발일기준)</v>
          </cell>
          <cell r="G210" t="str">
            <v>1STARLSC</v>
          </cell>
          <cell r="H210" t="str">
            <v>NKG할인추가</v>
          </cell>
        </row>
        <row r="211">
          <cell r="E211" t="str">
            <v>LG하우시스</v>
          </cell>
          <cell r="F211" t="str">
            <v>2011. 04. 01 ~ 2012. 03. 31 (출발일기준)</v>
          </cell>
          <cell r="G211" t="str">
            <v>1STARLGU</v>
          </cell>
          <cell r="H211" t="str">
            <v>NKG할인추가</v>
          </cell>
        </row>
        <row r="212">
          <cell r="E212" t="str">
            <v>LG생명과학</v>
          </cell>
          <cell r="F212" t="str">
            <v>2011. 04. 01 ~ 2012. 03. 31 (출발일기준)</v>
          </cell>
          <cell r="G212" t="str">
            <v>1STARLGL</v>
          </cell>
          <cell r="H212" t="str">
            <v>NKG할인추가</v>
          </cell>
        </row>
        <row r="213">
          <cell r="E213" t="str">
            <v>LG생활건강</v>
          </cell>
          <cell r="F213" t="str">
            <v>2011. 04. 01 ~ 2012. 03. 31 (출발일기준)</v>
          </cell>
          <cell r="G213" t="str">
            <v>1STARLGA</v>
          </cell>
          <cell r="H213" t="str">
            <v>NKG할인추가</v>
          </cell>
        </row>
        <row r="214">
          <cell r="E214" t="str">
            <v>LS산전</v>
          </cell>
          <cell r="F214" t="str">
            <v>2011. 04. 01 ~ 2012. 03. 31 (출발일기준)</v>
          </cell>
          <cell r="G214" t="str">
            <v>1STARLSS</v>
          </cell>
          <cell r="H214" t="str">
            <v>NKG할인추가</v>
          </cell>
        </row>
        <row r="215">
          <cell r="E215" t="str">
            <v>2급노선특가</v>
          </cell>
          <cell r="F215" t="str">
            <v>2011. 04. 01 ~ 2012. 03. 31 (출발일기준)</v>
          </cell>
          <cell r="G215" t="str">
            <v>1CORP+3LTR</v>
          </cell>
        </row>
        <row r="216">
          <cell r="E216" t="str">
            <v>하이닉스반도체</v>
          </cell>
          <cell r="F216" t="str">
            <v>2011. 04. 01 ~ 2012. 03. 31 (출발일기준)</v>
          </cell>
          <cell r="G216" t="str">
            <v>1CORPHYN</v>
          </cell>
          <cell r="H216" t="str">
            <v>중국,동남아,미주,유럽1급</v>
          </cell>
        </row>
        <row r="217">
          <cell r="E217" t="str">
            <v>AMKOR</v>
          </cell>
          <cell r="F217" t="str">
            <v>2011. 04. 01 ~ 2012. 03. 31 (출발일기준)</v>
          </cell>
          <cell r="G217" t="str">
            <v>1CORPAKT</v>
          </cell>
          <cell r="H217" t="str">
            <v>일본,중국,동남아,미주1급</v>
          </cell>
        </row>
        <row r="218">
          <cell r="E218" t="str">
            <v>대우건설</v>
          </cell>
          <cell r="F218" t="str">
            <v>2011. 04. 01 ~ 2012. 03. 31 (출발일기준)</v>
          </cell>
          <cell r="G218" t="str">
            <v>1CORPDWC</v>
          </cell>
          <cell r="H218" t="str">
            <v>아프리카특별요금</v>
          </cell>
        </row>
        <row r="219">
          <cell r="E219" t="str">
            <v>이랜드그룹</v>
          </cell>
          <cell r="F219" t="str">
            <v>2011. 04. 01 ~ 2012. 03. 31 (출발일기준)</v>
          </cell>
          <cell r="G219" t="str">
            <v>1CORPELG</v>
          </cell>
          <cell r="H219" t="str">
            <v>중국,유럽,미주1급</v>
          </cell>
        </row>
        <row r="220">
          <cell r="E220" t="str">
            <v>SC제일은행</v>
          </cell>
          <cell r="F220" t="str">
            <v>2011. 04. 01 ~ 2012. 03. 31 (출발일기준)</v>
          </cell>
          <cell r="G220" t="str">
            <v>1CORPSCJ</v>
          </cell>
          <cell r="H220" t="str">
            <v>동남아,구주1급, NYC1급</v>
          </cell>
        </row>
        <row r="221">
          <cell r="E221" t="str">
            <v>한국BNP</v>
          </cell>
          <cell r="F221" t="str">
            <v>2011. 04. 01 ~ 2012. 03. 31 (출발일기준)</v>
          </cell>
          <cell r="G221" t="str">
            <v>1CORPBNP</v>
          </cell>
          <cell r="H221" t="str">
            <v>동남아1급</v>
          </cell>
        </row>
        <row r="222">
          <cell r="E222" t="str">
            <v>팬택</v>
          </cell>
          <cell r="F222" t="str">
            <v>2011. 04. 01 ~ 2012. 03. 31 (출발일기준)</v>
          </cell>
          <cell r="G222" t="str">
            <v>1CORPPTC</v>
          </cell>
          <cell r="H222" t="str">
            <v>일본미주1급</v>
          </cell>
        </row>
        <row r="223">
          <cell r="E223" t="str">
            <v>대우인터내셔널</v>
          </cell>
          <cell r="F223" t="str">
            <v>2011. 04. 01 ~ 2012. 03. 31 (출발일기준)</v>
          </cell>
          <cell r="G223" t="str">
            <v>1CORPDWI</v>
          </cell>
          <cell r="H223" t="str">
            <v>동남아,CIS,유럽1급</v>
          </cell>
        </row>
        <row r="224">
          <cell r="E224" t="str">
            <v>한국타이어</v>
          </cell>
          <cell r="F224" t="str">
            <v>2011. 04. 01 ~ 2012. 03. 31 (출발일기준)</v>
          </cell>
          <cell r="G224" t="str">
            <v>1CORPHKT</v>
          </cell>
          <cell r="H224" t="str">
            <v>유럽1급</v>
          </cell>
        </row>
        <row r="225">
          <cell r="E225" t="str">
            <v>노벨러스코리아</v>
          </cell>
          <cell r="F225" t="str">
            <v>2011. 04. 01 ~ 2012. 03. 31 (출발일기준)</v>
          </cell>
          <cell r="G225" t="str">
            <v>1CORPNVL</v>
          </cell>
          <cell r="H225" t="str">
            <v>미주1급</v>
          </cell>
        </row>
        <row r="226">
          <cell r="E226" t="str">
            <v>한세실업</v>
          </cell>
          <cell r="F226" t="str">
            <v>2011. 04. 01 ~ 2012. 03. 31 (출발일기준)</v>
          </cell>
          <cell r="G226" t="str">
            <v>1CORPHCL</v>
          </cell>
          <cell r="H226" t="str">
            <v>중국,동남아1급</v>
          </cell>
        </row>
        <row r="227">
          <cell r="E227" t="str">
            <v>대우엔지니어링</v>
          </cell>
          <cell r="F227" t="str">
            <v>2011. 04. 01 ~ 2012. 03. 31 (출발일기준)</v>
          </cell>
          <cell r="G227" t="str">
            <v>1CORPDWN</v>
          </cell>
          <cell r="H227" t="str">
            <v>동남아1급</v>
          </cell>
        </row>
        <row r="228">
          <cell r="E228" t="str">
            <v>GE</v>
          </cell>
          <cell r="F228" t="str">
            <v>2011. 04. 01 ~ 2012. 03. 31 (출발일기준)</v>
          </cell>
          <cell r="G228" t="str">
            <v>1CORPGEC</v>
          </cell>
          <cell r="H228" t="str">
            <v>일본,중국,동남아1급</v>
          </cell>
        </row>
        <row r="229">
          <cell r="E229" t="str">
            <v>모토로라코리아</v>
          </cell>
          <cell r="F229" t="str">
            <v>2011. 04. 01 ~ 2012. 03. 31 (출발일기준)</v>
          </cell>
          <cell r="G229" t="str">
            <v>1CORPMOT</v>
          </cell>
          <cell r="H229" t="str">
            <v>중국,동남아1급</v>
          </cell>
        </row>
        <row r="230">
          <cell r="E230" t="str">
            <v>지멘스</v>
          </cell>
          <cell r="F230" t="str">
            <v>2011. 04. 01 ~ 2012. 03. 31 (출발일기준)</v>
          </cell>
          <cell r="G230" t="str">
            <v>1CORPSMS</v>
          </cell>
          <cell r="H230" t="str">
            <v>미주1급</v>
          </cell>
        </row>
        <row r="231">
          <cell r="E231" t="str">
            <v>웅진그룹</v>
          </cell>
          <cell r="F231" t="str">
            <v>2011. 04. 01 ~ 2012. 03. 31 (출발일기준)</v>
          </cell>
          <cell r="G231" t="str">
            <v>1CORPWJG</v>
          </cell>
          <cell r="H231" t="str">
            <v>중국1급</v>
          </cell>
        </row>
        <row r="232">
          <cell r="E232" t="str">
            <v>휴맥스</v>
          </cell>
          <cell r="F232" t="str">
            <v>2011. 04. 01 ~ 2012. 03. 31 (출발일기준)</v>
          </cell>
          <cell r="G232" t="str">
            <v>1CORPHMX</v>
          </cell>
          <cell r="H232" t="str">
            <v>일본,동남아,유럽,미주1급</v>
          </cell>
        </row>
        <row r="233">
          <cell r="E233" t="str">
            <v>브로드컴</v>
          </cell>
          <cell r="F233" t="str">
            <v>2011. 04. 01 ~ 2012. 03. 31 (출발일기준)</v>
          </cell>
          <cell r="G233" t="str">
            <v>1CORPBRC</v>
          </cell>
          <cell r="H233" t="str">
            <v>미주1급</v>
          </cell>
        </row>
        <row r="234">
          <cell r="E234" t="str">
            <v>영원무역</v>
          </cell>
          <cell r="F234" t="str">
            <v>2011. 04. 01 ~ 2012. 03. 31 (출발일기준)</v>
          </cell>
          <cell r="G234" t="str">
            <v>1CORPYWT</v>
          </cell>
          <cell r="H234" t="str">
            <v>동남아1급</v>
          </cell>
        </row>
        <row r="235">
          <cell r="E235" t="str">
            <v>동우화인켐</v>
          </cell>
          <cell r="F235" t="str">
            <v>2011. 04. 01 ~ 2012. 03. 31 (출발일기준)</v>
          </cell>
          <cell r="G235" t="str">
            <v>1CORPDWF</v>
          </cell>
          <cell r="H235" t="str">
            <v>일본,중국1급</v>
          </cell>
        </row>
        <row r="236">
          <cell r="E236" t="str">
            <v>BAT코리아</v>
          </cell>
          <cell r="F236" t="str">
            <v>2011. 04. 01 ~ 2012. 03. 31 (출발일기준)</v>
          </cell>
          <cell r="G236" t="str">
            <v>1CORPBAT</v>
          </cell>
          <cell r="H236" t="str">
            <v>유럽1급</v>
          </cell>
        </row>
        <row r="237">
          <cell r="E237" t="str">
            <v>코스트코</v>
          </cell>
          <cell r="F237" t="str">
            <v>2011. 04. 01 ~ 2012. 03. 31 (출발일기준)</v>
          </cell>
          <cell r="G237" t="str">
            <v>1CORPCOS</v>
          </cell>
          <cell r="H237" t="str">
            <v>미주1급</v>
          </cell>
        </row>
        <row r="238">
          <cell r="E238" t="str">
            <v>한라공조</v>
          </cell>
          <cell r="F238" t="str">
            <v>2011. 04. 01 ~ 2012. 03. 31 (출발일기준)</v>
          </cell>
          <cell r="G238" t="str">
            <v>1CORPHCC</v>
          </cell>
          <cell r="H238" t="str">
            <v>유럽1급</v>
          </cell>
        </row>
        <row r="239">
          <cell r="E239" t="str">
            <v>에이스테크놀로지</v>
          </cell>
          <cell r="F239" t="str">
            <v>2011. 04. 01 ~ 2012. 03. 31 (출발일기준)</v>
          </cell>
          <cell r="G239" t="str">
            <v>1CORPACE</v>
          </cell>
          <cell r="H239" t="str">
            <v>중국1급</v>
          </cell>
        </row>
        <row r="240">
          <cell r="E240" t="str">
            <v>풀무원</v>
          </cell>
          <cell r="F240" t="str">
            <v>2011. 04. 01 ~ 2012. 03. 31 (출발일기준)</v>
          </cell>
          <cell r="G240" t="str">
            <v>1CORPPMW</v>
          </cell>
          <cell r="H240" t="str">
            <v>미주1급</v>
          </cell>
        </row>
        <row r="241">
          <cell r="E241" t="str">
            <v>KLA</v>
          </cell>
          <cell r="F241" t="str">
            <v>2011. 04. 01 ~ 2012. 03. 31 (출발일기준)</v>
          </cell>
          <cell r="G241" t="str">
            <v>1CORPKLA</v>
          </cell>
          <cell r="H241" t="str">
            <v>미주1급</v>
          </cell>
        </row>
        <row r="242">
          <cell r="E242" t="str">
            <v>셰플러코리아</v>
          </cell>
          <cell r="F242" t="str">
            <v>2011. 04. 01 ~ 2012. 03. 31 (출발일기준)</v>
          </cell>
          <cell r="G242" t="str">
            <v>1CORPSFK</v>
          </cell>
          <cell r="H242" t="str">
            <v>중국,유럽1급</v>
          </cell>
        </row>
        <row r="243">
          <cell r="E243" t="str">
            <v>이테크건설</v>
          </cell>
          <cell r="F243" t="str">
            <v>2011. 04. 01 ~ 2012. 03. 31 (출발일기준)</v>
          </cell>
          <cell r="G243" t="str">
            <v>1CORPETC</v>
          </cell>
          <cell r="H243" t="str">
            <v>동남아1급</v>
          </cell>
        </row>
        <row r="244">
          <cell r="E244" t="str">
            <v>르노삼성자동차</v>
          </cell>
          <cell r="F244" t="str">
            <v>2011. 04. 01 ~ 2012. 03. 31 (출발일기준)</v>
          </cell>
          <cell r="G244" t="str">
            <v>1CORPRSM</v>
          </cell>
          <cell r="H244" t="str">
            <v>LON,PAR,IST1급</v>
          </cell>
        </row>
        <row r="245">
          <cell r="E245" t="str">
            <v>3급노선특가</v>
          </cell>
          <cell r="F245" t="str">
            <v>2011. 04. 01 ~ 2012. 03. 31 (출발일기준)</v>
          </cell>
          <cell r="G245" t="str">
            <v>1CORP+3LTR</v>
          </cell>
        </row>
        <row r="246">
          <cell r="E246" t="str">
            <v>참빛그룹</v>
          </cell>
          <cell r="F246" t="str">
            <v>2011. 04. 01 ~ 2012. 03. 31 (출발일기준)</v>
          </cell>
          <cell r="G246" t="str">
            <v>1CORPCVG</v>
          </cell>
          <cell r="H246" t="str">
            <v>YNJ,HAN1급</v>
          </cell>
        </row>
        <row r="247">
          <cell r="E247" t="str">
            <v>SBS</v>
          </cell>
          <cell r="F247" t="str">
            <v>2011. 04. 01 ~ 2012. 03. 31 (출발일기준)</v>
          </cell>
          <cell r="G247" t="str">
            <v>1CORPSBS</v>
          </cell>
          <cell r="H247" t="str">
            <v>중국,동남아2급</v>
          </cell>
        </row>
        <row r="248">
          <cell r="E248" t="str">
            <v>퀄컴코리아</v>
          </cell>
          <cell r="F248" t="str">
            <v>2011. 04. 01 ~ 2012. 03. 31 (출발일기준)</v>
          </cell>
          <cell r="G248" t="str">
            <v>1CORPQLC</v>
          </cell>
          <cell r="H248" t="str">
            <v>LAX,SFO,SEA C (10%)1급</v>
          </cell>
        </row>
        <row r="249">
          <cell r="E249" t="str">
            <v>LG히타찌</v>
          </cell>
          <cell r="F249" t="str">
            <v>2011. 04. 01 ~ 2012. 03. 31 (출발일기준)</v>
          </cell>
          <cell r="G249" t="str">
            <v>1CORPLGH</v>
          </cell>
          <cell r="H249" t="str">
            <v>일본1급</v>
          </cell>
        </row>
        <row r="250">
          <cell r="E250" t="str">
            <v>도시바코리아</v>
          </cell>
          <cell r="F250" t="str">
            <v>2011. 04. 01 ~ 2012. 03. 31 (출발일기준)</v>
          </cell>
          <cell r="G250" t="str">
            <v>1CORPTSB</v>
          </cell>
          <cell r="H250" t="str">
            <v>일본1급</v>
          </cell>
        </row>
        <row r="251">
          <cell r="E251" t="str">
            <v>에어프로덕트</v>
          </cell>
          <cell r="F251" t="str">
            <v>2011. 04. 01 ~ 2012. 03. 31 (출발일기준)</v>
          </cell>
          <cell r="G251" t="str">
            <v>1CORPAIR</v>
          </cell>
          <cell r="H251" t="str">
            <v>미주1급</v>
          </cell>
        </row>
        <row r="252">
          <cell r="E252" t="str">
            <v>CAS</v>
          </cell>
          <cell r="F252" t="str">
            <v>2011. 04. 01 ~ 2012. 03. 31 (출발일기준)</v>
          </cell>
          <cell r="G252" t="str">
            <v>1CORPCAS</v>
          </cell>
          <cell r="H252" t="str">
            <v>일본,중국2급</v>
          </cell>
        </row>
        <row r="253">
          <cell r="E253" t="str">
            <v>리얼네트웍스</v>
          </cell>
          <cell r="F253" t="str">
            <v>2011. 04. 01 ~ 2012. 03. 31 (출발일기준)</v>
          </cell>
          <cell r="G253" t="str">
            <v>1CORPREN</v>
          </cell>
          <cell r="H253" t="str">
            <v>중국,동남아2급</v>
          </cell>
        </row>
        <row r="254">
          <cell r="E254" t="str">
            <v>한국퀄컴</v>
          </cell>
          <cell r="F254" t="str">
            <v>2011. 04. 01 ~ 2012. 03. 31 (출발일기준)</v>
          </cell>
          <cell r="G254" t="str">
            <v>1CORPQUA</v>
          </cell>
          <cell r="H254" t="str">
            <v>LAX,SFO,SEA C (10%)1급</v>
          </cell>
        </row>
        <row r="255">
          <cell r="E255" t="str">
            <v>탑엔지니어링</v>
          </cell>
          <cell r="F255" t="str">
            <v>2011. 04. 01 ~ 2012. 03. 31 (출발일기준)</v>
          </cell>
          <cell r="G255" t="str">
            <v>1CORPTEN</v>
          </cell>
          <cell r="H255" t="str">
            <v>NKG할인추가</v>
          </cell>
        </row>
        <row r="256">
          <cell r="E256" t="str">
            <v>DNP코리아</v>
          </cell>
          <cell r="F256" t="str">
            <v>2011. 04. 01 ~ 2012. 03. 31 (출발일기준)</v>
          </cell>
          <cell r="G256" t="str">
            <v>1CORPDNP</v>
          </cell>
          <cell r="H256" t="str">
            <v>일본2급</v>
          </cell>
        </row>
        <row r="257">
          <cell r="E257" t="str">
            <v>디아지오코리아</v>
          </cell>
          <cell r="F257" t="str">
            <v>2011. 04. 01 ~ 2012. 03. 31 (출발일기준)</v>
          </cell>
          <cell r="G257" t="str">
            <v>1CORPDGK</v>
          </cell>
          <cell r="H257" t="str">
            <v>일본,중국,동남아 2급</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현황"/>
      <sheetName val="1급"/>
      <sheetName val="2급"/>
      <sheetName val="3급"/>
      <sheetName val="특가현황"/>
      <sheetName val="LG전자"/>
      <sheetName val="현대차그룹"/>
      <sheetName val="LG디스플레이"/>
      <sheetName val="LG화학"/>
      <sheetName val="LGCNS"/>
      <sheetName val="LG하우시스"/>
      <sheetName val="LG생명과학"/>
      <sheetName val="LG생활건강"/>
      <sheetName val="LS전선"/>
      <sheetName val="LS산전"/>
      <sheetName val="하이닉스"/>
      <sheetName val="대우건설"/>
      <sheetName val="AMKOR"/>
      <sheetName val="이랜드그룹"/>
      <sheetName val="SC제일은행"/>
      <sheetName val="한국BNP"/>
      <sheetName val="팬택"/>
      <sheetName val="대우인터"/>
      <sheetName val="한국타이어"/>
      <sheetName val="노벨러스"/>
      <sheetName val="한세실업"/>
      <sheetName val="대우엔지"/>
      <sheetName val="GE"/>
      <sheetName val="모토로라"/>
      <sheetName val="지멘스"/>
      <sheetName val="웅진그룹"/>
      <sheetName val="휴맥스"/>
      <sheetName val="브로드컴"/>
      <sheetName val="영원무역"/>
      <sheetName val="동우화인켐"/>
      <sheetName val="BAT코리아"/>
      <sheetName val="코스트코"/>
      <sheetName val="한라공조"/>
      <sheetName val="에이스테크"/>
      <sheetName val="풀무원"/>
      <sheetName val="KLA"/>
      <sheetName val="세플러"/>
      <sheetName val="이테크건설"/>
      <sheetName val="르노삼성차"/>
      <sheetName val="참빛그룹"/>
      <sheetName val="SBS"/>
      <sheetName val="퀄컴코리아"/>
      <sheetName val="LG히다찌"/>
      <sheetName val="도시바"/>
      <sheetName val="에어프로덕트"/>
      <sheetName val="CAS"/>
      <sheetName val="리얼네트웍스"/>
      <sheetName val="한국퀄컴"/>
      <sheetName val="탑엔지니어링"/>
      <sheetName val="DNP"/>
      <sheetName val="디아지오"/>
    </sheetNames>
    <sheetDataSet>
      <sheetData sheetId="0"/>
      <sheetData sheetId="1"/>
      <sheetData sheetId="2"/>
      <sheetData sheetId="3"/>
      <sheetData sheetId="4">
        <row r="2">
          <cell r="C2">
            <v>1</v>
          </cell>
          <cell r="E2" t="str">
            <v>1급업체</v>
          </cell>
          <cell r="F2" t="str">
            <v>2011. 04. 01 ~ 2012. 03. 31 (출발일기준)</v>
          </cell>
          <cell r="G2" t="str">
            <v>1STAR(CORP)+3LTR</v>
          </cell>
          <cell r="H2" t="str">
            <v>1급:31,2급:70,3급:63,1A:45,2A:29,3A:12</v>
          </cell>
        </row>
        <row r="3">
          <cell r="E3" t="str">
            <v>삼성전자</v>
          </cell>
          <cell r="F3" t="str">
            <v>2011. 04. 01 ~ 2012. 03. 31 (출발일기준)</v>
          </cell>
          <cell r="G3" t="str">
            <v>1STARSEC</v>
          </cell>
        </row>
        <row r="4">
          <cell r="E4" t="str">
            <v>삼성전기</v>
          </cell>
          <cell r="F4" t="str">
            <v>2011. 04. 01 ~ 2012. 03. 31 (출발일기준)</v>
          </cell>
          <cell r="G4" t="str">
            <v>1STARSED</v>
          </cell>
        </row>
        <row r="5">
          <cell r="E5" t="str">
            <v>삼성모바일디스플레이</v>
          </cell>
          <cell r="F5" t="str">
            <v>2011. 04. 01 ~ 2012. 03. 31 (출발일기준)</v>
          </cell>
          <cell r="G5" t="str">
            <v>1STARSMD</v>
          </cell>
        </row>
        <row r="6">
          <cell r="E6" t="str">
            <v>삼성SDS</v>
          </cell>
          <cell r="F6" t="str">
            <v>2011. 04. 01 ~ 2012. 03. 31 (출발일기준)</v>
          </cell>
          <cell r="G6" t="str">
            <v>1STARSDS</v>
          </cell>
        </row>
        <row r="7">
          <cell r="E7" t="str">
            <v>제일모직</v>
          </cell>
          <cell r="F7" t="str">
            <v>2011. 04. 01 ~ 2012. 03. 31 (출발일기준)</v>
          </cell>
          <cell r="G7" t="str">
            <v>1STARCII</v>
          </cell>
        </row>
        <row r="8">
          <cell r="E8" t="str">
            <v>삼성중공업</v>
          </cell>
          <cell r="F8" t="str">
            <v>2011. 04. 01 ~ 2012. 03. 31 (출발일기준)</v>
          </cell>
          <cell r="G8" t="str">
            <v>1STARSHI</v>
          </cell>
        </row>
        <row r="9">
          <cell r="E9" t="str">
            <v>삼성테크윈</v>
          </cell>
          <cell r="F9" t="str">
            <v>2011. 04. 01 ~ 2012. 03. 31 (출발일기준)</v>
          </cell>
          <cell r="G9" t="str">
            <v>1STARSTC</v>
          </cell>
        </row>
        <row r="10">
          <cell r="E10" t="str">
            <v>삼성엔지니어링</v>
          </cell>
          <cell r="F10" t="str">
            <v>2011. 04. 01 ~ 2012. 03. 31 (출발일기준)</v>
          </cell>
          <cell r="G10" t="str">
            <v>1STARSSE</v>
          </cell>
        </row>
        <row r="11">
          <cell r="E11" t="str">
            <v>삼성SDI</v>
          </cell>
          <cell r="F11" t="str">
            <v>2011. 04. 01 ~ 2012. 03. 31 (출발일기준)</v>
          </cell>
          <cell r="G11" t="str">
            <v>1STARSDI</v>
          </cell>
        </row>
        <row r="12">
          <cell r="E12" t="str">
            <v>삼성LED</v>
          </cell>
          <cell r="F12" t="str">
            <v>2011. 04. 01 ~ 2012. 03. 31 (출발일기준)</v>
          </cell>
          <cell r="G12" t="str">
            <v>1STARSLC</v>
          </cell>
        </row>
        <row r="13">
          <cell r="E13" t="str">
            <v>삼성물산(상사)</v>
          </cell>
          <cell r="F13" t="str">
            <v>2011. 04. 01 ~ 2012. 03. 31 (출발일기준)</v>
          </cell>
          <cell r="G13" t="str">
            <v>1STARSCT</v>
          </cell>
        </row>
        <row r="14">
          <cell r="E14" t="str">
            <v>삼성물산(건설)</v>
          </cell>
          <cell r="F14" t="str">
            <v>2011. 04. 01 ~ 2012. 03. 31 (출발일기준)</v>
          </cell>
          <cell r="G14" t="str">
            <v>1STARSSC</v>
          </cell>
        </row>
        <row r="15">
          <cell r="E15" t="str">
            <v>삼성코닝정밀유리</v>
          </cell>
          <cell r="F15" t="str">
            <v>2011. 04. 01 ~ 2012. 03. 31 (출발일기준)</v>
          </cell>
          <cell r="G15" t="str">
            <v>1STARSCP</v>
          </cell>
        </row>
        <row r="16">
          <cell r="E16" t="str">
            <v>제일기획</v>
          </cell>
          <cell r="F16" t="str">
            <v>2011. 04. 01 ~ 2012. 03. 31 (출발일기준)</v>
          </cell>
          <cell r="G16" t="str">
            <v>1STARCWI</v>
          </cell>
        </row>
        <row r="17">
          <cell r="E17" t="str">
            <v>삼성정밀화학</v>
          </cell>
          <cell r="F17" t="str">
            <v>2011. 04. 01 ~ 2012. 03. 31 (출발일기준)</v>
          </cell>
          <cell r="G17" t="str">
            <v>1STARSFC</v>
          </cell>
        </row>
        <row r="18">
          <cell r="E18" t="str">
            <v>삼성토탈</v>
          </cell>
          <cell r="F18" t="str">
            <v>2011. 04. 01 ~ 2012. 03. 31 (출발일기준)</v>
          </cell>
          <cell r="G18" t="str">
            <v>1STARSTP</v>
          </cell>
        </row>
        <row r="19">
          <cell r="E19" t="str">
            <v>삼성카드</v>
          </cell>
          <cell r="F19" t="str">
            <v>2011. 04. 01 ~ 2012. 03. 31 (출발일기준)</v>
          </cell>
          <cell r="G19" t="str">
            <v>1STARSCC</v>
          </cell>
        </row>
        <row r="20">
          <cell r="E20" t="str">
            <v>삼성증권</v>
          </cell>
          <cell r="F20" t="str">
            <v>2011. 04. 01 ~ 2012. 03. 31 (출발일기준)</v>
          </cell>
          <cell r="G20" t="str">
            <v>1STARSEL</v>
          </cell>
        </row>
        <row r="21">
          <cell r="E21" t="str">
            <v>호텔신라</v>
          </cell>
          <cell r="F21" t="str">
            <v>2011. 04. 01 ~ 2012. 03. 31 (출발일기준)</v>
          </cell>
          <cell r="G21" t="str">
            <v>1STARHSC</v>
          </cell>
        </row>
        <row r="22">
          <cell r="E22" t="str">
            <v>삼성에버랜드</v>
          </cell>
          <cell r="F22" t="str">
            <v>2011. 04. 01 ~ 2012. 03. 31 (출발일기준)</v>
          </cell>
          <cell r="G22" t="str">
            <v>1STARSEI</v>
          </cell>
        </row>
        <row r="23">
          <cell r="E23" t="str">
            <v>삼성생명</v>
          </cell>
          <cell r="F23" t="str">
            <v>2011. 04. 01 ~ 2012. 03. 31 (출발일기준)</v>
          </cell>
          <cell r="G23" t="str">
            <v>1STARSLI</v>
          </cell>
        </row>
        <row r="24">
          <cell r="E24" t="str">
            <v>삼성화재</v>
          </cell>
          <cell r="F24" t="str">
            <v>2011. 04. 01 ~ 2012. 03. 31 (출발일기준)</v>
          </cell>
          <cell r="G24" t="str">
            <v>1STARSFM</v>
          </cell>
        </row>
        <row r="25">
          <cell r="E25" t="str">
            <v>삼성에스원</v>
          </cell>
          <cell r="F25" t="str">
            <v>2011. 04. 01 ~ 2012. 03. 31 (출발일기준)</v>
          </cell>
          <cell r="G25" t="str">
            <v>1STARSS1</v>
          </cell>
        </row>
        <row r="26">
          <cell r="E26" t="str">
            <v>삼성벤처투자</v>
          </cell>
          <cell r="F26" t="str">
            <v>2011. 04. 01 ~ 2012. 03. 31 (출발일기준)</v>
          </cell>
          <cell r="G26" t="str">
            <v>1STARSVI</v>
          </cell>
        </row>
        <row r="27">
          <cell r="E27" t="str">
            <v>삼성석유화학</v>
          </cell>
          <cell r="F27" t="str">
            <v>2011. 04. 01 ~ 2012. 03. 31 (출발일기준)</v>
          </cell>
          <cell r="G27" t="str">
            <v>1STARSPC</v>
          </cell>
        </row>
        <row r="28">
          <cell r="E28" t="str">
            <v>삼성경제연구소</v>
          </cell>
          <cell r="F28" t="str">
            <v>2011. 04. 01 ~ 2012. 03. 31 (출발일기준)</v>
          </cell>
          <cell r="G28" t="str">
            <v>1STARSER</v>
          </cell>
        </row>
        <row r="29">
          <cell r="E29" t="str">
            <v>삼성의료원</v>
          </cell>
          <cell r="F29" t="str">
            <v>2011. 04. 01 ~ 2012. 03. 31 (출발일기준)</v>
          </cell>
          <cell r="G29" t="str">
            <v>1STARSMM</v>
          </cell>
        </row>
        <row r="30">
          <cell r="E30" t="str">
            <v>삼성BP화학</v>
          </cell>
          <cell r="F30" t="str">
            <v>2011. 04. 01 ~ 2012. 03. 31 (출발일기준)</v>
          </cell>
          <cell r="G30" t="str">
            <v>1STARSBP</v>
          </cell>
        </row>
        <row r="31">
          <cell r="E31" t="str">
            <v>삼성투신운용</v>
          </cell>
          <cell r="F31" t="str">
            <v>2011. 04. 01 ~ 2012. 03. 31 (출발일기준)</v>
          </cell>
          <cell r="G31" t="str">
            <v>1STARSIC</v>
          </cell>
        </row>
        <row r="32">
          <cell r="E32" t="str">
            <v>LG에릭슨</v>
          </cell>
          <cell r="F32" t="str">
            <v>2011. 04. 01 ~ 2012. 03. 31 (출발일기준)</v>
          </cell>
          <cell r="G32" t="str">
            <v>1STARERS</v>
          </cell>
        </row>
        <row r="33">
          <cell r="E33" t="str">
            <v>GM대우</v>
          </cell>
          <cell r="F33" t="str">
            <v>2011. 04. 01 ~ 2012. 03. 31 (출발일기준)</v>
          </cell>
          <cell r="G33" t="str">
            <v>1CORPGMD</v>
          </cell>
        </row>
        <row r="34">
          <cell r="E34" t="str">
            <v>2급업체</v>
          </cell>
          <cell r="F34" t="str">
            <v>2011. 04. 01 ~ 2012. 03. 31 (출발일기준)</v>
          </cell>
          <cell r="G34" t="str">
            <v>1CORP+3LTR</v>
          </cell>
        </row>
        <row r="35">
          <cell r="E35" t="str">
            <v>그랜드코리아레져</v>
          </cell>
          <cell r="F35" t="str">
            <v>2011. 04. 01 ~ 2012. 03. 31 (출발일기준)</v>
          </cell>
          <cell r="G35" t="str">
            <v>1CORPGRN</v>
          </cell>
        </row>
        <row r="36">
          <cell r="E36" t="str">
            <v>NHN</v>
          </cell>
          <cell r="F36" t="str">
            <v>2011. 04. 01 ~ 2012. 03. 31 (출발일기준)</v>
          </cell>
          <cell r="G36" t="str">
            <v>1CORPNHN</v>
          </cell>
        </row>
        <row r="37">
          <cell r="E37" t="str">
            <v>만도</v>
          </cell>
          <cell r="F37" t="str">
            <v>2011. 04. 01 ~ 2012. 03. 31 (출발일기준)</v>
          </cell>
          <cell r="G37" t="str">
            <v>1CORPMDO</v>
          </cell>
        </row>
        <row r="38">
          <cell r="E38" t="str">
            <v>SK에너지</v>
          </cell>
          <cell r="F38" t="str">
            <v>2011. 04. 01 ~ 2012. 03. 31 (출발일기준)</v>
          </cell>
          <cell r="G38" t="str">
            <v>1CORPSKE</v>
          </cell>
        </row>
        <row r="39">
          <cell r="E39" t="str">
            <v>AMK</v>
          </cell>
          <cell r="F39" t="str">
            <v>2011. 04. 01 ~ 2012. 03. 31 (출발일기준)</v>
          </cell>
          <cell r="G39" t="str">
            <v>1CORPAMK</v>
          </cell>
        </row>
        <row r="40">
          <cell r="E40" t="str">
            <v>SK건설</v>
          </cell>
          <cell r="F40" t="str">
            <v>2011. 04. 01 ~ 2012. 03. 31 (출발일기준)</v>
          </cell>
          <cell r="G40" t="str">
            <v>1CORPSKZ</v>
          </cell>
        </row>
        <row r="41">
          <cell r="E41" t="str">
            <v>SK텔레콤</v>
          </cell>
          <cell r="F41" t="str">
            <v>2011. 04. 01 ~ 2012. 03. 31 (출발일기준)</v>
          </cell>
          <cell r="G41" t="str">
            <v>1CORPSKT</v>
          </cell>
        </row>
        <row r="42">
          <cell r="E42" t="str">
            <v>MS코리아</v>
          </cell>
          <cell r="F42" t="str">
            <v>2011. 04. 01 ~ 2012. 03. 31 (출발일기준)</v>
          </cell>
          <cell r="G42" t="str">
            <v>1CORPMSK</v>
          </cell>
        </row>
        <row r="43">
          <cell r="E43" t="str">
            <v>한국MSD제약</v>
          </cell>
          <cell r="F43" t="str">
            <v>2011. 04. 01 ~ 2012. 03. 31 (출발일기준)</v>
          </cell>
          <cell r="G43" t="str">
            <v>1CORPMSD</v>
          </cell>
        </row>
        <row r="44">
          <cell r="E44" t="str">
            <v>SKC</v>
          </cell>
          <cell r="F44" t="str">
            <v>2011. 04. 01 ~ 2012. 03. 31 (출발일기준)</v>
          </cell>
          <cell r="G44" t="str">
            <v>1CORPSKC</v>
          </cell>
        </row>
        <row r="45">
          <cell r="E45" t="str">
            <v>SK종합화학</v>
          </cell>
          <cell r="F45" t="str">
            <v>2011. 04. 01 ~ 2012. 03. 31 (출발일기준)</v>
          </cell>
          <cell r="G45" t="str">
            <v>1CORPSKJ</v>
          </cell>
        </row>
        <row r="46">
          <cell r="E46" t="str">
            <v>SK이노베이션</v>
          </cell>
          <cell r="F46" t="str">
            <v>2011. 04. 01 ~ 2012. 03. 31 (출발일기준)</v>
          </cell>
          <cell r="G46" t="str">
            <v>1CORPSKV</v>
          </cell>
        </row>
        <row r="47">
          <cell r="E47" t="str">
            <v>SKCNC</v>
          </cell>
          <cell r="F47" t="str">
            <v>2011. 04. 01 ~ 2012. 03. 31 (출발일기준)</v>
          </cell>
          <cell r="G47" t="str">
            <v>1CORPSKK</v>
          </cell>
        </row>
        <row r="48">
          <cell r="E48" t="str">
            <v>LG상사</v>
          </cell>
          <cell r="F48" t="str">
            <v>2011. 04. 01 ~ 2012. 03. 31 (출발일기준)</v>
          </cell>
          <cell r="G48" t="str">
            <v>1CORPLGT</v>
          </cell>
        </row>
        <row r="49">
          <cell r="E49" t="str">
            <v>LG이노텍</v>
          </cell>
          <cell r="F49" t="str">
            <v>2011. 04. 01 ~ 2012. 03. 31 (출발일기준)</v>
          </cell>
          <cell r="G49" t="str">
            <v>1CORPLGI</v>
          </cell>
        </row>
        <row r="50">
          <cell r="E50" t="str">
            <v>포스코</v>
          </cell>
          <cell r="F50" t="str">
            <v>2011. 04. 01 ~ 2012. 03. 31 (출발일기준)</v>
          </cell>
          <cell r="G50" t="str">
            <v>1CORPPSC</v>
          </cell>
        </row>
        <row r="51">
          <cell r="E51" t="str">
            <v>현대엔지니어링</v>
          </cell>
          <cell r="F51" t="str">
            <v>2011. 04. 01 ~ 2012. 03. 31 (출발일기준)</v>
          </cell>
          <cell r="G51" t="str">
            <v>1CORPHEN</v>
          </cell>
        </row>
        <row r="52">
          <cell r="E52" t="str">
            <v>현대종합상사</v>
          </cell>
          <cell r="F52" t="str">
            <v>2011. 04. 01 ~ 2012. 03. 31 (출발일기준)</v>
          </cell>
          <cell r="G52" t="str">
            <v>1CORPHJS</v>
          </cell>
        </row>
        <row r="53">
          <cell r="E53" t="str">
            <v>현대종합금속</v>
          </cell>
          <cell r="F53" t="str">
            <v>2011. 04. 01 ~ 2012. 03. 31 (출발일기준)</v>
          </cell>
          <cell r="G53" t="str">
            <v>1CORPHDW</v>
          </cell>
        </row>
        <row r="54">
          <cell r="E54" t="str">
            <v>롯데그룹</v>
          </cell>
          <cell r="F54" t="str">
            <v>2011. 04. 01 ~ 2012. 03. 31 (출발일기준)</v>
          </cell>
          <cell r="G54" t="str">
            <v>1CORPLTG</v>
          </cell>
        </row>
        <row r="55">
          <cell r="E55" t="str">
            <v>CJ제일제당</v>
          </cell>
          <cell r="F55" t="str">
            <v>2011. 04. 01 ~ 2012. 03. 31 (출발일기준)</v>
          </cell>
          <cell r="G55" t="str">
            <v>1CORPCJD</v>
          </cell>
        </row>
        <row r="56">
          <cell r="E56" t="str">
            <v>CJ오쇼핑</v>
          </cell>
          <cell r="F56" t="str">
            <v>2011. 04. 01 ~ 2012. 03. 31 (출발일기준)</v>
          </cell>
          <cell r="G56" t="str">
            <v>1CORPOSP</v>
          </cell>
        </row>
        <row r="57">
          <cell r="E57" t="str">
            <v>두산기타계열</v>
          </cell>
          <cell r="F57" t="str">
            <v>2011. 04. 01 ~ 2012. 03. 31 (출발일기준)</v>
          </cell>
          <cell r="G57" t="str">
            <v>1CORPDSG</v>
          </cell>
        </row>
        <row r="58">
          <cell r="E58" t="str">
            <v>한국국제협력단</v>
          </cell>
          <cell r="F58" t="str">
            <v>2011. 04. 01 ~ 2012. 03. 31 (출발일기준)</v>
          </cell>
          <cell r="G58" t="str">
            <v>1CORPKCA</v>
          </cell>
        </row>
        <row r="59">
          <cell r="E59" t="str">
            <v>효성</v>
          </cell>
          <cell r="F59" t="str">
            <v>2011. 04. 01 ~ 2012. 03. 31 (출발일기준)</v>
          </cell>
          <cell r="G59" t="str">
            <v>1CORPHYO</v>
          </cell>
        </row>
        <row r="60">
          <cell r="E60" t="str">
            <v>삼일회계법인</v>
          </cell>
          <cell r="F60" t="str">
            <v>2011. 04. 01 ~ 2012. 03. 31 (출발일기준)</v>
          </cell>
          <cell r="G60" t="str">
            <v>1CORPSIH</v>
          </cell>
        </row>
        <row r="61">
          <cell r="E61" t="str">
            <v>KT</v>
          </cell>
          <cell r="F61" t="str">
            <v>2011. 04. 01 ~ 2012. 03. 31 (출발일기준)</v>
          </cell>
          <cell r="G61" t="str">
            <v>1CORPKTT</v>
          </cell>
        </row>
        <row r="62">
          <cell r="E62" t="str">
            <v>GS건설</v>
          </cell>
          <cell r="F62" t="str">
            <v>2011. 04. 01 ~ 2012. 03. 31 (출발일기준)</v>
          </cell>
          <cell r="G62" t="str">
            <v>1CORPGSC</v>
          </cell>
        </row>
        <row r="63">
          <cell r="E63" t="str">
            <v>GS칼텍스</v>
          </cell>
          <cell r="F63" t="str">
            <v>2011. 04. 01 ~ 2012. 03. 31 (출발일기준)</v>
          </cell>
          <cell r="G63" t="str">
            <v>1CORPGSO</v>
          </cell>
        </row>
        <row r="64">
          <cell r="E64" t="str">
            <v>코오롱인더스트리</v>
          </cell>
          <cell r="F64" t="str">
            <v>2011. 04. 01 ~ 2012. 03. 31 (출발일기준)</v>
          </cell>
          <cell r="G64" t="str">
            <v>1CORPKOR</v>
          </cell>
        </row>
        <row r="65">
          <cell r="E65" t="str">
            <v>LS엠트론</v>
          </cell>
          <cell r="F65" t="str">
            <v>2011. 04. 01 ~ 2012. 03. 31 (출발일기준)</v>
          </cell>
          <cell r="G65" t="str">
            <v>1CORPLSM</v>
          </cell>
        </row>
        <row r="66">
          <cell r="E66" t="str">
            <v>신세계이마트</v>
          </cell>
          <cell r="F66" t="str">
            <v>2011. 04. 01 ~ 2012. 03. 31 (출발일기준)</v>
          </cell>
          <cell r="G66" t="str">
            <v>1CORPSNE</v>
          </cell>
        </row>
        <row r="67">
          <cell r="E67" t="str">
            <v>SM엔터테인먼츠</v>
          </cell>
          <cell r="F67" t="str">
            <v>2011. 04. 01 ~ 2012. 03. 31 (출발일기준)</v>
          </cell>
          <cell r="G67" t="str">
            <v>1CORPSME</v>
          </cell>
        </row>
        <row r="68">
          <cell r="E68" t="str">
            <v>일진그룹</v>
          </cell>
          <cell r="F68" t="str">
            <v>2011. 04. 01 ~ 2012. 03. 31 (출발일기준)</v>
          </cell>
          <cell r="G68" t="str">
            <v>1CORPIJG</v>
          </cell>
        </row>
        <row r="69">
          <cell r="E69" t="str">
            <v>한국광물자원공사</v>
          </cell>
          <cell r="F69" t="str">
            <v>2011. 04. 01 ~ 2012. 03. 31 (출발일기준)</v>
          </cell>
          <cell r="G69" t="str">
            <v>1CORPKRC</v>
          </cell>
        </row>
        <row r="70">
          <cell r="E70" t="str">
            <v>KOTRA</v>
          </cell>
          <cell r="F70" t="str">
            <v>2011. 04. 01 ~ 2012. 03. 31 (출발일기준)</v>
          </cell>
          <cell r="G70" t="str">
            <v>1CORPKTR</v>
          </cell>
        </row>
        <row r="71">
          <cell r="E71" t="str">
            <v>맥킨지앤컴퍼니</v>
          </cell>
          <cell r="F71" t="str">
            <v>2011. 04. 01 ~ 2012. 03. 31 (출발일기준)</v>
          </cell>
          <cell r="G71" t="str">
            <v>1CORPMCK</v>
          </cell>
        </row>
        <row r="72">
          <cell r="E72" t="str">
            <v>중소기업중앙회</v>
          </cell>
          <cell r="F72" t="str">
            <v>2011. 04. 01 ~ 2012. 03. 31 (출발일기준)</v>
          </cell>
          <cell r="G72" t="str">
            <v>1CORPKBI</v>
          </cell>
        </row>
        <row r="73">
          <cell r="E73" t="str">
            <v>한국존슨앤존슨</v>
          </cell>
          <cell r="F73" t="str">
            <v>2011. 04. 01 ~ 2012. 03. 31 (출발일기준)</v>
          </cell>
          <cell r="G73" t="str">
            <v>1CORPJNJ</v>
          </cell>
        </row>
        <row r="74">
          <cell r="E74" t="str">
            <v>MBC</v>
          </cell>
          <cell r="F74" t="str">
            <v>2011. 04. 01 ~ 2012. 03. 31 (출발일기준)</v>
          </cell>
          <cell r="G74" t="str">
            <v>1CORPMBC</v>
          </cell>
        </row>
        <row r="75">
          <cell r="E75" t="str">
            <v>무역협회</v>
          </cell>
          <cell r="F75" t="str">
            <v>2011. 04. 01 ~ 2012. 03. 31 (출발일기준)</v>
          </cell>
          <cell r="G75" t="str">
            <v>1CORPKTA</v>
          </cell>
        </row>
        <row r="76">
          <cell r="E76" t="str">
            <v>이수화학</v>
          </cell>
          <cell r="F76" t="str">
            <v>2011. 04. 01 ~ 2012. 03. 31 (출발일기준)</v>
          </cell>
          <cell r="G76" t="str">
            <v>1CORPISC</v>
          </cell>
        </row>
        <row r="77">
          <cell r="E77" t="str">
            <v>하나금융그룹</v>
          </cell>
          <cell r="F77" t="str">
            <v>2011. 04. 01 ~ 2012. 03. 31 (출발일기준)</v>
          </cell>
          <cell r="G77" t="str">
            <v>1CORPHNG</v>
          </cell>
        </row>
        <row r="78">
          <cell r="E78" t="str">
            <v>OCI</v>
          </cell>
          <cell r="F78" t="str">
            <v>2011. 04. 01 ~ 2012. 03. 31 (출발일기준)</v>
          </cell>
          <cell r="G78" t="str">
            <v>1CORPOCI</v>
          </cell>
        </row>
        <row r="79">
          <cell r="E79" t="str">
            <v>경희학원</v>
          </cell>
          <cell r="F79" t="str">
            <v>2011. 04. 01 ~ 2012. 03. 31 (출발일기준)</v>
          </cell>
          <cell r="G79" t="str">
            <v>1CORPKHU</v>
          </cell>
        </row>
        <row r="80">
          <cell r="E80" t="str">
            <v>KCC</v>
          </cell>
          <cell r="F80" t="str">
            <v>2011. 04. 01 ~ 2012. 03. 31 (출발일기준)</v>
          </cell>
          <cell r="G80" t="str">
            <v>1CORPKCC</v>
          </cell>
        </row>
        <row r="81">
          <cell r="E81" t="str">
            <v>KCC건설</v>
          </cell>
          <cell r="F81" t="str">
            <v>2011. 04. 01 ~ 2012. 03. 31 (출발일기준)</v>
          </cell>
          <cell r="G81" t="str">
            <v>1CORPKCE</v>
          </cell>
        </row>
        <row r="82">
          <cell r="E82" t="str">
            <v>미래에셋그룹</v>
          </cell>
          <cell r="F82" t="str">
            <v>2011. 04. 01 ~ 2012. 03. 31 (출발일기준)</v>
          </cell>
          <cell r="G82" t="str">
            <v>1CORPMRG</v>
          </cell>
        </row>
        <row r="83">
          <cell r="E83" t="str">
            <v>한진중공업</v>
          </cell>
          <cell r="F83" t="str">
            <v>2011. 04. 01 ~ 2012. 03. 31 (출발일기준)</v>
          </cell>
          <cell r="G83" t="str">
            <v>1CORPHJJ</v>
          </cell>
        </row>
        <row r="84">
          <cell r="E84" t="str">
            <v>DUPONT</v>
          </cell>
          <cell r="F84" t="str">
            <v>2011. 04. 01 ~ 2012. 03. 31 (출발일기준)</v>
          </cell>
          <cell r="G84" t="str">
            <v>1CORPDUP</v>
          </cell>
        </row>
        <row r="85">
          <cell r="E85" t="str">
            <v>3M</v>
          </cell>
          <cell r="F85" t="str">
            <v>2011. 04. 01 ~ 2012. 03. 31 (출발일기준)</v>
          </cell>
          <cell r="G85" t="str">
            <v>1CORPMMM</v>
          </cell>
        </row>
        <row r="86">
          <cell r="E86" t="str">
            <v>대림산업</v>
          </cell>
          <cell r="F86" t="str">
            <v>2011. 04. 01 ~ 2012. 03. 31 (출발일기준)</v>
          </cell>
          <cell r="G86" t="str">
            <v>1CORPDRS</v>
          </cell>
        </row>
        <row r="87">
          <cell r="E87" t="str">
            <v>풍산</v>
          </cell>
          <cell r="F87" t="str">
            <v>2011. 04. 01 ~ 2012. 03. 31 (출발일기준)</v>
          </cell>
          <cell r="G87" t="str">
            <v>1CORPPSN</v>
          </cell>
        </row>
        <row r="88">
          <cell r="E88" t="str">
            <v>동양그룹</v>
          </cell>
          <cell r="F88" t="str">
            <v>2011. 04. 01 ~ 2012. 03. 31 (출발일기준)</v>
          </cell>
          <cell r="G88" t="str">
            <v>1CORPTYG</v>
          </cell>
        </row>
        <row r="89">
          <cell r="E89" t="str">
            <v>유한킴벌리</v>
          </cell>
          <cell r="F89" t="str">
            <v>2011. 04. 01 ~ 2012. 03. 31 (출발일기준)</v>
          </cell>
          <cell r="G89" t="str">
            <v>1CORPUHK</v>
          </cell>
        </row>
        <row r="90">
          <cell r="E90" t="str">
            <v>한일맨파워</v>
          </cell>
          <cell r="F90" t="str">
            <v>2011. 04. 01 ~ 2012. 03. 31 (출발일기준)</v>
          </cell>
          <cell r="G90" t="str">
            <v>1CORPMAN</v>
          </cell>
        </row>
        <row r="91">
          <cell r="E91" t="str">
            <v>ABB코리아</v>
          </cell>
          <cell r="F91" t="str">
            <v>2011. 04. 01 ~ 2012. 03. 31 (출발일기준)</v>
          </cell>
          <cell r="G91" t="str">
            <v>1CORPABB</v>
          </cell>
        </row>
        <row r="92">
          <cell r="E92" t="str">
            <v>CISCO</v>
          </cell>
          <cell r="F92" t="str">
            <v>2011. 04. 01 ~ 2012. 03. 31 (출발일기준)</v>
          </cell>
          <cell r="G92" t="str">
            <v>1CORPCIS</v>
          </cell>
        </row>
        <row r="93">
          <cell r="E93" t="str">
            <v>세계태권도연맹</v>
          </cell>
          <cell r="F93" t="str">
            <v>2011. 04. 01 ~ 2012. 03. 31 (출발일기준)</v>
          </cell>
          <cell r="G93" t="str">
            <v>1CORPTAE</v>
          </cell>
        </row>
        <row r="94">
          <cell r="E94" t="str">
            <v>이오테크닉스</v>
          </cell>
          <cell r="F94" t="str">
            <v>2011. 04. 01 ~ 2012. 03. 31 (출발일기준)</v>
          </cell>
          <cell r="G94" t="str">
            <v>1CORPEOT</v>
          </cell>
        </row>
        <row r="95">
          <cell r="E95" t="str">
            <v>삼성테스코</v>
          </cell>
          <cell r="F95" t="str">
            <v>2011. 04. 01 ~ 2012. 03. 31 (출발일기준)</v>
          </cell>
          <cell r="G95" t="str">
            <v>1CORPSST</v>
          </cell>
        </row>
        <row r="96">
          <cell r="E96" t="str">
            <v>한국바스프</v>
          </cell>
          <cell r="F96" t="str">
            <v>2011. 04. 01 ~ 2012. 03. 31 (출발일기준)</v>
          </cell>
          <cell r="G96" t="str">
            <v>1CORPBSF</v>
          </cell>
        </row>
        <row r="97">
          <cell r="E97" t="str">
            <v>씨티은행</v>
          </cell>
          <cell r="F97" t="str">
            <v>2011. 04. 01 ~ 2012. 03. 31 (출발일기준)</v>
          </cell>
          <cell r="G97" t="str">
            <v>1CORPCTB</v>
          </cell>
        </row>
        <row r="98">
          <cell r="E98" t="str">
            <v>삼양사그룹</v>
          </cell>
          <cell r="F98" t="str">
            <v>2011. 04. 01 ~ 2012. 03. 31 (출발일기준)</v>
          </cell>
          <cell r="G98" t="str">
            <v>1CORPSYG</v>
          </cell>
        </row>
        <row r="99">
          <cell r="E99" t="str">
            <v>YG엔터테인먼트</v>
          </cell>
          <cell r="F99" t="str">
            <v>2011. 04. 01 ~ 2012. 03. 31 (출발일기준)</v>
          </cell>
          <cell r="G99" t="str">
            <v>1CORPYGF</v>
          </cell>
        </row>
        <row r="100">
          <cell r="E100" t="str">
            <v>하니웰</v>
          </cell>
          <cell r="F100" t="str">
            <v>2011. 04. 01 ~ 2012. 03. 31 (출발일기준)</v>
          </cell>
          <cell r="G100" t="str">
            <v>1CORPHYW</v>
          </cell>
        </row>
        <row r="101">
          <cell r="E101" t="str">
            <v>INTEL</v>
          </cell>
          <cell r="F101" t="str">
            <v>2011. 04. 01 ~ 2012. 03. 31 (출발일기준)</v>
          </cell>
          <cell r="G101" t="str">
            <v>1CORPINT</v>
          </cell>
        </row>
        <row r="102">
          <cell r="E102" t="str">
            <v>매그나칩</v>
          </cell>
          <cell r="F102" t="str">
            <v>2011. 04. 01 ~ 2012. 03. 31 (출발일기준)</v>
          </cell>
          <cell r="G102" t="str">
            <v>1CORPMCS</v>
          </cell>
        </row>
        <row r="103">
          <cell r="E103" t="str">
            <v>표준협회</v>
          </cell>
          <cell r="F103" t="str">
            <v>2011. 04. 01 ~ 2012. 03. 31 (출발일기준)</v>
          </cell>
          <cell r="G103" t="str">
            <v>1CORPKSA</v>
          </cell>
        </row>
        <row r="104">
          <cell r="E104" t="str">
            <v>아우디폭스바겐코리아</v>
          </cell>
          <cell r="F104" t="str">
            <v>2011. 04. 01 ~ 2012. 03. 31 (출발일기준)</v>
          </cell>
          <cell r="G104" t="str">
            <v>1CORPAUD</v>
          </cell>
        </row>
        <row r="105">
          <cell r="E105" t="str">
            <v>3급업체</v>
          </cell>
          <cell r="F105" t="str">
            <v>2011. 04. 01 ~ 2012. 03. 31 (출발일기준)</v>
          </cell>
          <cell r="G105" t="str">
            <v>1CORP+3LTR</v>
          </cell>
        </row>
        <row r="106">
          <cell r="E106" t="str">
            <v>SK기타계열</v>
          </cell>
          <cell r="F106" t="str">
            <v>2011. 04. 01 ~ 2012. 03. 31 (출발일기준)</v>
          </cell>
          <cell r="G106" t="str">
            <v>1CORPSKG</v>
          </cell>
        </row>
        <row r="107">
          <cell r="E107" t="str">
            <v>SK네트웍스</v>
          </cell>
          <cell r="F107" t="str">
            <v>2011. 04. 01 ~ 2012. 03. 31 (출발일기준)</v>
          </cell>
          <cell r="G107" t="str">
            <v>1CORPSKN</v>
          </cell>
        </row>
        <row r="108">
          <cell r="E108" t="str">
            <v>LG기타계열</v>
          </cell>
          <cell r="F108" t="str">
            <v>2011. 04. 01 ~ 2012. 03. 31 (출발일기준)</v>
          </cell>
          <cell r="G108" t="str">
            <v>1CORPLGG</v>
          </cell>
        </row>
        <row r="109">
          <cell r="E109" t="str">
            <v>현대기타계열</v>
          </cell>
          <cell r="F109" t="str">
            <v>2011. 04. 01 ~ 2012. 03. 31 (출발일기준)</v>
          </cell>
          <cell r="G109" t="str">
            <v>1CORPHDG</v>
          </cell>
        </row>
        <row r="110">
          <cell r="E110" t="str">
            <v>AMEX그룹</v>
          </cell>
          <cell r="F110" t="str">
            <v>2011. 04. 01 ~ 2012. 03. 31 (출발일기준)</v>
          </cell>
          <cell r="G110" t="str">
            <v>1CORPAMG</v>
          </cell>
        </row>
        <row r="111">
          <cell r="E111" t="str">
            <v>CJ기타계열</v>
          </cell>
          <cell r="F111" t="str">
            <v>2011. 04. 01 ~ 2012. 03. 31 (출발일기준)</v>
          </cell>
          <cell r="G111" t="str">
            <v>1CORPCJG</v>
          </cell>
        </row>
        <row r="112">
          <cell r="E112" t="str">
            <v>우리금융그룹</v>
          </cell>
          <cell r="F112" t="str">
            <v>2011. 04. 01 ~ 2012. 03. 31 (출발일기준)</v>
          </cell>
          <cell r="G112" t="str">
            <v>1CORPWRG</v>
          </cell>
        </row>
        <row r="113">
          <cell r="E113" t="str">
            <v>파라다이스카지노</v>
          </cell>
          <cell r="F113" t="str">
            <v>2011. 04. 01 ~ 2012. 03. 31 (출발일기준)</v>
          </cell>
          <cell r="G113" t="str">
            <v>1CORPPDS</v>
          </cell>
        </row>
        <row r="114">
          <cell r="E114" t="str">
            <v>한화그룹</v>
          </cell>
          <cell r="F114" t="str">
            <v>2011. 04. 01 ~ 2012. 03. 31 (출발일기준)</v>
          </cell>
          <cell r="G114" t="str">
            <v>1CORPHWG</v>
          </cell>
        </row>
        <row r="115">
          <cell r="E115" t="str">
            <v>포스코건설</v>
          </cell>
          <cell r="F115" t="str">
            <v>2011. 04. 01 ~ 2012. 03. 31 (출발일기준)</v>
          </cell>
          <cell r="G115" t="str">
            <v>1CORPPSE</v>
          </cell>
        </row>
        <row r="116">
          <cell r="E116" t="str">
            <v>GS기타계열</v>
          </cell>
          <cell r="F116" t="str">
            <v>2011. 04. 01 ~ 2012. 03. 31 (출발일기준)</v>
          </cell>
          <cell r="G116" t="str">
            <v>1CORPGSG</v>
          </cell>
        </row>
        <row r="117">
          <cell r="E117" t="str">
            <v>LS기타계열</v>
          </cell>
          <cell r="F117" t="str">
            <v>2011. 04. 01 ~ 2012. 03. 31 (출발일기준)</v>
          </cell>
          <cell r="G117" t="str">
            <v>1CORPLSG</v>
          </cell>
        </row>
        <row r="118">
          <cell r="E118" t="str">
            <v>신세계기타계열</v>
          </cell>
          <cell r="F118" t="str">
            <v>2011. 04. 01 ~ 2012. 03. 31 (출발일기준)</v>
          </cell>
          <cell r="G118" t="str">
            <v>1CORPSNG</v>
          </cell>
        </row>
        <row r="119">
          <cell r="E119" t="str">
            <v>STX그룹</v>
          </cell>
          <cell r="F119" t="str">
            <v>2011. 04. 01 ~ 2012. 03. 31 (출발일기준)</v>
          </cell>
          <cell r="G119" t="str">
            <v>1CORPTXG</v>
          </cell>
        </row>
        <row r="120">
          <cell r="E120" t="str">
            <v>이수기타계열</v>
          </cell>
          <cell r="F120" t="str">
            <v>2011. 04. 01 ~ 2012. 03. 31 (출발일기준)</v>
          </cell>
          <cell r="G120" t="str">
            <v>1CORPISG</v>
          </cell>
        </row>
        <row r="121">
          <cell r="E121" t="str">
            <v>한국석유공사</v>
          </cell>
          <cell r="F121" t="str">
            <v>2011. 04. 01 ~ 2012. 03. 31 (출발일기준)</v>
          </cell>
          <cell r="G121" t="str">
            <v>1CORPKNO</v>
          </cell>
        </row>
        <row r="122">
          <cell r="E122" t="str">
            <v>KCC기타계열</v>
          </cell>
          <cell r="F122" t="str">
            <v>2011. 04. 01 ~ 2012. 03. 31 (출발일기준)</v>
          </cell>
          <cell r="G122" t="str">
            <v>1CORPKCG</v>
          </cell>
        </row>
        <row r="123">
          <cell r="E123" t="str">
            <v>한국오츠카제약</v>
          </cell>
          <cell r="F123" t="str">
            <v>2011. 04. 01 ~ 2012. 03. 31 (출발일기준)</v>
          </cell>
          <cell r="G123" t="str">
            <v>1CORPOTS</v>
          </cell>
        </row>
        <row r="124">
          <cell r="E124" t="str">
            <v>대림기타계열</v>
          </cell>
          <cell r="F124" t="str">
            <v>2011. 04. 01 ~ 2012. 03. 31 (출발일기준)</v>
          </cell>
          <cell r="G124" t="str">
            <v>1CORPDLG</v>
          </cell>
        </row>
        <row r="125">
          <cell r="E125" t="str">
            <v>신한금융지주그룹</v>
          </cell>
          <cell r="F125" t="str">
            <v>2011. 04. 01 ~ 2012. 03. 31 (출발일기준)</v>
          </cell>
          <cell r="G125" t="str">
            <v>1CORPSHG</v>
          </cell>
        </row>
        <row r="126">
          <cell r="E126" t="str">
            <v>LIG그룹</v>
          </cell>
          <cell r="F126" t="str">
            <v>2011. 04. 01 ~ 2012. 03. 31 (출발일기준)</v>
          </cell>
          <cell r="G126" t="str">
            <v>1CORPLIG</v>
          </cell>
        </row>
        <row r="127">
          <cell r="E127" t="str">
            <v>볼보그룹</v>
          </cell>
          <cell r="F127" t="str">
            <v>2011. 04. 01 ~ 2012. 03. 31 (출발일기준)</v>
          </cell>
          <cell r="G127" t="str">
            <v>1CORPVVG</v>
          </cell>
        </row>
        <row r="128">
          <cell r="E128" t="str">
            <v>동국제강그룹</v>
          </cell>
          <cell r="F128" t="str">
            <v>2011. 04. 01 ~ 2012. 03. 31 (출발일기준)</v>
          </cell>
          <cell r="G128" t="str">
            <v>1CORPDKG</v>
          </cell>
        </row>
        <row r="129">
          <cell r="E129" t="str">
            <v>맥쿼리</v>
          </cell>
          <cell r="F129" t="str">
            <v>2011. 04. 01 ~ 2012. 03. 31 (출발일기준)</v>
          </cell>
          <cell r="G129" t="str">
            <v>1CORPMQS</v>
          </cell>
        </row>
        <row r="130">
          <cell r="E130" t="str">
            <v>한샘</v>
          </cell>
          <cell r="F130" t="str">
            <v>2011. 04. 01 ~ 2012. 03. 31 (출발일기준)</v>
          </cell>
          <cell r="G130" t="str">
            <v>1CORPHSM</v>
          </cell>
        </row>
        <row r="131">
          <cell r="E131" t="str">
            <v>동부제철</v>
          </cell>
          <cell r="F131" t="str">
            <v>2011. 04. 01 ~ 2012. 03. 31 (출발일기준)</v>
          </cell>
          <cell r="G131" t="str">
            <v>1CORPDBS</v>
          </cell>
        </row>
        <row r="132">
          <cell r="E132" t="str">
            <v>셀트리온</v>
          </cell>
          <cell r="F132" t="str">
            <v>2011. 04. 01 ~ 2012. 03. 31 (출발일기준)</v>
          </cell>
          <cell r="G132" t="str">
            <v>1CORPSTL</v>
          </cell>
        </row>
        <row r="133">
          <cell r="E133" t="str">
            <v>신원그룹</v>
          </cell>
          <cell r="F133" t="str">
            <v>2011. 04. 01 ~ 2012. 03. 31 (출발일기준)</v>
          </cell>
          <cell r="G133" t="str">
            <v>1CORPSWG</v>
          </cell>
        </row>
        <row r="134">
          <cell r="E134" t="str">
            <v>신도리코</v>
          </cell>
          <cell r="F134" t="str">
            <v>2011. 04. 01 ~ 2012. 03. 31 (출발일기준)</v>
          </cell>
          <cell r="G134" t="str">
            <v>1CORPSDO</v>
          </cell>
        </row>
        <row r="135">
          <cell r="E135" t="str">
            <v>농심그룹</v>
          </cell>
          <cell r="F135" t="str">
            <v>2011. 04. 01 ~ 2012. 03. 31 (출발일기준)</v>
          </cell>
          <cell r="G135" t="str">
            <v>1CORPNSG</v>
          </cell>
        </row>
        <row r="136">
          <cell r="E136" t="str">
            <v>코스모</v>
          </cell>
          <cell r="F136" t="str">
            <v>2011. 04. 01 ~ 2012. 03. 31 (출발일기준)</v>
          </cell>
          <cell r="G136" t="str">
            <v>1CORPCOM</v>
          </cell>
        </row>
        <row r="137">
          <cell r="E137" t="str">
            <v>메르디안솔라</v>
          </cell>
          <cell r="F137" t="str">
            <v>2011. 04. 01 ~ 2012. 03. 31 (출발일기준)</v>
          </cell>
          <cell r="G137" t="str">
            <v>1CORPMRS</v>
          </cell>
        </row>
        <row r="138">
          <cell r="E138" t="str">
            <v>동아제약</v>
          </cell>
          <cell r="F138" t="str">
            <v>2011. 04. 01 ~ 2012. 03. 31 (출발일기준)</v>
          </cell>
          <cell r="G138" t="str">
            <v>1CORPDON</v>
          </cell>
        </row>
        <row r="139">
          <cell r="E139" t="str">
            <v>바이엘코리아</v>
          </cell>
          <cell r="F139" t="str">
            <v>2011. 04. 01 ~ 2012. 03. 31 (출발일기준)</v>
          </cell>
          <cell r="G139" t="str">
            <v>1CORPBME</v>
          </cell>
        </row>
        <row r="140">
          <cell r="E140" t="str">
            <v>포스코아이씨티</v>
          </cell>
          <cell r="F140" t="str">
            <v>2011. 04. 01 ~ 2012. 03. 31 (출발일기준)</v>
          </cell>
          <cell r="G140" t="str">
            <v>1CORPPSD</v>
          </cell>
        </row>
        <row r="141">
          <cell r="E141" t="str">
            <v>대상</v>
          </cell>
          <cell r="F141" t="str">
            <v>2011. 04. 01 ~ 2012. 03. 31 (출발일기준)</v>
          </cell>
          <cell r="G141" t="str">
            <v>1CORPDAE</v>
          </cell>
        </row>
        <row r="142">
          <cell r="E142" t="str">
            <v>넥슨</v>
          </cell>
          <cell r="F142" t="str">
            <v>2011. 04. 01 ~ 2012. 03. 31 (출발일기준)</v>
          </cell>
          <cell r="G142" t="str">
            <v>1CORPNEX</v>
          </cell>
        </row>
        <row r="143">
          <cell r="E143" t="str">
            <v>GSK</v>
          </cell>
          <cell r="F143" t="str">
            <v>2011. 04. 01 ~ 2012. 03. 31 (출발일기준)</v>
          </cell>
          <cell r="G143" t="str">
            <v>1CORPGSK</v>
          </cell>
        </row>
        <row r="144">
          <cell r="E144" t="str">
            <v>대한전선</v>
          </cell>
          <cell r="F144" t="str">
            <v>2011. 04. 01 ~ 2012. 03. 31 (출발일기준)</v>
          </cell>
          <cell r="G144" t="str">
            <v>1CORPTEC</v>
          </cell>
        </row>
        <row r="145">
          <cell r="E145" t="str">
            <v>SAP</v>
          </cell>
          <cell r="F145" t="str">
            <v>2011. 04. 01 ~ 2012. 03. 31 (출발일기준)</v>
          </cell>
          <cell r="G145" t="str">
            <v>1CORPSAP</v>
          </cell>
        </row>
        <row r="146">
          <cell r="E146" t="str">
            <v>오뚜기</v>
          </cell>
          <cell r="F146" t="str">
            <v>2011. 04. 01 ~ 2012. 03. 31 (출발일기준)</v>
          </cell>
          <cell r="G146" t="str">
            <v>1CORPOTG</v>
          </cell>
        </row>
        <row r="147">
          <cell r="E147" t="str">
            <v>대우일렉트로닉스</v>
          </cell>
          <cell r="F147" t="str">
            <v>2011. 04. 01 ~ 2012. 03. 31 (출발일기준)</v>
          </cell>
          <cell r="G147" t="str">
            <v>1CORPDWE</v>
          </cell>
        </row>
        <row r="148">
          <cell r="E148" t="str">
            <v>토필드</v>
          </cell>
          <cell r="F148" t="str">
            <v>2011. 04. 01 ~ 2012. 03. 31 (출발일기준)</v>
          </cell>
          <cell r="G148" t="str">
            <v>1CORPTOP</v>
          </cell>
        </row>
        <row r="149">
          <cell r="E149" t="str">
            <v>한국투자공사</v>
          </cell>
          <cell r="F149" t="str">
            <v>2011. 04. 01 ~ 2012. 03. 31 (출발일기준)</v>
          </cell>
          <cell r="G149" t="str">
            <v>1CORPKIC</v>
          </cell>
        </row>
        <row r="150">
          <cell r="E150" t="str">
            <v>서울관광마케팅</v>
          </cell>
          <cell r="F150" t="str">
            <v>2011. 04. 01 ~ 2012. 03. 31 (출발일기준)</v>
          </cell>
          <cell r="G150" t="str">
            <v>1CORPSTM</v>
          </cell>
        </row>
        <row r="151">
          <cell r="E151" t="str">
            <v>슈나이더일렉트릭</v>
          </cell>
          <cell r="F151" t="str">
            <v>2011. 04. 01 ~ 2012. 03. 31 (출발일기준)</v>
          </cell>
          <cell r="G151" t="str">
            <v>1CORPSEK</v>
          </cell>
        </row>
        <row r="152">
          <cell r="E152" t="str">
            <v>외환은행</v>
          </cell>
          <cell r="F152" t="str">
            <v>2011. 04. 01 ~ 2012. 03. 31 (출발일기준)</v>
          </cell>
          <cell r="G152" t="str">
            <v>1CORPKEB</v>
          </cell>
        </row>
        <row r="153">
          <cell r="E153" t="str">
            <v>한국도자기</v>
          </cell>
          <cell r="F153" t="str">
            <v>2011. 04. 01 ~ 2012. 03. 31 (출발일기준)</v>
          </cell>
          <cell r="G153" t="str">
            <v>1CORPHKC</v>
          </cell>
        </row>
        <row r="154">
          <cell r="E154" t="str">
            <v>전국경제인연합회</v>
          </cell>
          <cell r="F154" t="str">
            <v>2011. 04. 01 ~ 2012. 03. 31 (출발일기준)</v>
          </cell>
          <cell r="G154" t="str">
            <v>1CORPFKI</v>
          </cell>
        </row>
        <row r="155">
          <cell r="E155" t="str">
            <v>한국정보화진흥원</v>
          </cell>
          <cell r="F155" t="str">
            <v>2011. 04. 01 ~ 2012. 03. 31 (출발일기준)</v>
          </cell>
          <cell r="G155" t="str">
            <v>1CORPNIA</v>
          </cell>
        </row>
        <row r="156">
          <cell r="E156" t="str">
            <v>한중교류협회</v>
          </cell>
          <cell r="F156" t="str">
            <v>2011. 04. 01 ~ 2012. 03. 31 (출발일기준)</v>
          </cell>
          <cell r="G156" t="str">
            <v>1CORPKCL</v>
          </cell>
        </row>
        <row r="157">
          <cell r="E157" t="str">
            <v>삼성기타계열</v>
          </cell>
          <cell r="F157" t="str">
            <v>2011. 04. 01 ~ 2012. 03. 31 (출발일기준)</v>
          </cell>
          <cell r="G157" t="str">
            <v>1CORPSSG</v>
          </cell>
        </row>
        <row r="158">
          <cell r="E158" t="str">
            <v>오티스엘리베이터</v>
          </cell>
          <cell r="F158" t="str">
            <v>2011. 04. 01 ~ 2012. 03. 31 (출발일기준)</v>
          </cell>
          <cell r="G158" t="str">
            <v>1CORPOTI</v>
          </cell>
        </row>
        <row r="159">
          <cell r="E159" t="str">
            <v>대구텍</v>
          </cell>
          <cell r="F159" t="str">
            <v>2011. 04. 01 ~ 2012. 03. 31 (출발일기준)</v>
          </cell>
          <cell r="G159" t="str">
            <v>1CORPDGT</v>
          </cell>
        </row>
        <row r="160">
          <cell r="E160" t="str">
            <v>한국감정평가협회</v>
          </cell>
          <cell r="F160" t="str">
            <v>2011. 04. 01 ~ 2012. 03. 31 (출발일기준)</v>
          </cell>
          <cell r="G160" t="str">
            <v>1CORPKAP</v>
          </cell>
        </row>
        <row r="161">
          <cell r="E161" t="str">
            <v>동부하이텍</v>
          </cell>
          <cell r="F161" t="str">
            <v>2011. 04. 01 ~ 2012. 03. 31 (출발일기준)</v>
          </cell>
          <cell r="G161" t="str">
            <v>1CORPDBH</v>
          </cell>
        </row>
        <row r="162">
          <cell r="E162" t="str">
            <v>동부건설</v>
          </cell>
          <cell r="F162" t="str">
            <v>2011. 04. 01 ~ 2012. 03. 31 (출발일기준)</v>
          </cell>
          <cell r="G162" t="str">
            <v>1CORPDBC</v>
          </cell>
        </row>
        <row r="163">
          <cell r="E163" t="str">
            <v>동양기전</v>
          </cell>
          <cell r="F163" t="str">
            <v>2011. 04. 01 ~ 2012. 03. 31 (출발일기준)</v>
          </cell>
          <cell r="G163" t="str">
            <v>1CORPDMT</v>
          </cell>
        </row>
        <row r="164">
          <cell r="E164" t="str">
            <v>서울반도체</v>
          </cell>
          <cell r="F164" t="str">
            <v>2011. 04. 01 ~ 2012. 03. 31 (출발일기준)</v>
          </cell>
          <cell r="G164" t="str">
            <v>1CORPACR</v>
          </cell>
        </row>
        <row r="165">
          <cell r="E165" t="str">
            <v>한국지역난방공사</v>
          </cell>
          <cell r="F165" t="str">
            <v>2011. 04. 01 ~ 2012. 03. 31 (출발일기준)</v>
          </cell>
          <cell r="G165" t="str">
            <v>1CORPKDH</v>
          </cell>
        </row>
        <row r="166">
          <cell r="E166" t="str">
            <v>노벨리스코리아</v>
          </cell>
          <cell r="F166" t="str">
            <v>2011. 04. 01 ~ 2012. 03. 31 (출발일기준)</v>
          </cell>
          <cell r="G166" t="str">
            <v>1CORPNOV</v>
          </cell>
        </row>
        <row r="167">
          <cell r="E167" t="str">
            <v>신성통상</v>
          </cell>
          <cell r="F167" t="str">
            <v>2011. 04. 01 ~ 2012. 03. 31 (출발일기준)</v>
          </cell>
          <cell r="G167" t="str">
            <v>1CORPSTS</v>
          </cell>
        </row>
        <row r="168">
          <cell r="E168" t="str">
            <v>현대산업개발그룹</v>
          </cell>
          <cell r="F168" t="str">
            <v>2011. 04. 01 ~ 2012. 03. 31 (출발일기준)</v>
          </cell>
          <cell r="G168" t="str">
            <v>1CORPHVG</v>
          </cell>
        </row>
        <row r="169">
          <cell r="E169" t="str">
            <v>1급노선특가</v>
          </cell>
          <cell r="F169" t="str">
            <v>2011. 04. 01 ~ 2012. 03. 31 (출발일기준)</v>
          </cell>
          <cell r="G169" t="str">
            <v>1CORP+3LTR</v>
          </cell>
        </row>
        <row r="170">
          <cell r="E170" t="str">
            <v>LG전자</v>
          </cell>
          <cell r="F170" t="str">
            <v>2011. 04. 01 ~ 2012. 03. 31 (출발일기준)</v>
          </cell>
          <cell r="G170" t="str">
            <v>1STARLGE</v>
          </cell>
          <cell r="H170" t="str">
            <v>NKG할인추가,DEL할인추가</v>
          </cell>
        </row>
        <row r="171">
          <cell r="E171" t="str">
            <v>현대자동차</v>
          </cell>
          <cell r="F171" t="str">
            <v>2011. 04. 01 ~ 2012. 03. 31 (출발일기준)</v>
          </cell>
          <cell r="G171" t="str">
            <v>1STARHDC</v>
          </cell>
          <cell r="H171" t="str">
            <v>PUS/PEK할인추가, LED,MOW RTG추가</v>
          </cell>
        </row>
        <row r="172">
          <cell r="E172" t="str">
            <v>현대모비스</v>
          </cell>
          <cell r="F172" t="str">
            <v>2011. 04. 01 ~ 2012. 03. 31 (출발일기준)</v>
          </cell>
          <cell r="G172" t="str">
            <v>1STARHDM</v>
          </cell>
          <cell r="H172" t="str">
            <v>PUS/PEK할인추가, LED,MOW RTG추가</v>
          </cell>
        </row>
        <row r="173">
          <cell r="E173" t="str">
            <v>기아자동차</v>
          </cell>
          <cell r="F173" t="str">
            <v>2011. 04. 01 ~ 2012. 03. 31 (출발일기준)</v>
          </cell>
          <cell r="G173" t="str">
            <v>1STARKIA</v>
          </cell>
          <cell r="H173" t="str">
            <v>PUS/PEK할인추가, LED,MOW RTG추가</v>
          </cell>
        </row>
        <row r="174">
          <cell r="E174" t="str">
            <v>현대제철</v>
          </cell>
          <cell r="F174" t="str">
            <v>2011. 04. 01 ~ 2012. 03. 31 (출발일기준)</v>
          </cell>
          <cell r="G174" t="str">
            <v>1STARHDS</v>
          </cell>
          <cell r="H174" t="str">
            <v>PUS/PEK할인추가, LED,MOW RTG추가</v>
          </cell>
        </row>
        <row r="175">
          <cell r="E175" t="str">
            <v>현대하이스코</v>
          </cell>
          <cell r="F175" t="str">
            <v>2011. 04. 01 ~ 2012. 03. 31 (출발일기준)</v>
          </cell>
          <cell r="G175" t="str">
            <v>1STARHYS</v>
          </cell>
          <cell r="H175" t="str">
            <v>PUS/PEK할인추가, LED,MOW RTG추가</v>
          </cell>
        </row>
        <row r="176">
          <cell r="E176" t="str">
            <v>글로비스</v>
          </cell>
          <cell r="F176" t="str">
            <v>2011. 04. 01 ~ 2012. 03. 31 (출발일기준)</v>
          </cell>
          <cell r="G176" t="str">
            <v>1STARGLV</v>
          </cell>
          <cell r="H176" t="str">
            <v>PUS/PEK할인추가, LED,MOW RTG추가</v>
          </cell>
        </row>
        <row r="177">
          <cell r="E177" t="str">
            <v>현대로템</v>
          </cell>
          <cell r="F177" t="str">
            <v>2011. 04. 01 ~ 2012. 03. 31 (출발일기준)</v>
          </cell>
          <cell r="G177" t="str">
            <v>1STARROT</v>
          </cell>
          <cell r="H177" t="str">
            <v>PUS/PEK할인추가, LED,MOW RTG추가</v>
          </cell>
        </row>
        <row r="178">
          <cell r="E178" t="str">
            <v>현대엠코</v>
          </cell>
          <cell r="F178" t="str">
            <v>2011. 04. 01 ~ 2012. 03. 31 (출발일기준)</v>
          </cell>
          <cell r="G178" t="str">
            <v>1STARAMC</v>
          </cell>
          <cell r="H178" t="str">
            <v>PUS/PEK할인추가, LED,MOW RTG추가</v>
          </cell>
        </row>
        <row r="179">
          <cell r="E179" t="str">
            <v>이노션</v>
          </cell>
          <cell r="F179" t="str">
            <v>2011. 04. 01 ~ 2012. 03. 31 (출발일기준)</v>
          </cell>
          <cell r="G179" t="str">
            <v>1STARINO</v>
          </cell>
          <cell r="H179" t="str">
            <v>PUS/PEK할인추가, LED,MOW RTG추가</v>
          </cell>
        </row>
        <row r="180">
          <cell r="E180" t="str">
            <v>오토에버시스템즈</v>
          </cell>
          <cell r="F180" t="str">
            <v>2011. 04. 01 ~ 2012. 03. 31 (출발일기준)</v>
          </cell>
          <cell r="G180" t="str">
            <v>1STARAES</v>
          </cell>
          <cell r="H180" t="str">
            <v>PUS/PEK할인추가, LED,MOW RTG추가</v>
          </cell>
        </row>
        <row r="181">
          <cell r="E181" t="str">
            <v>위아</v>
          </cell>
          <cell r="F181" t="str">
            <v>2011. 04. 01 ~ 2012. 03. 31 (출발일기준)</v>
          </cell>
          <cell r="G181" t="str">
            <v>1STARWIA</v>
          </cell>
          <cell r="H181" t="str">
            <v>PUS/PEK할인추가, LED,MOW RTG추가</v>
          </cell>
        </row>
        <row r="182">
          <cell r="E182" t="str">
            <v>케피코</v>
          </cell>
          <cell r="F182" t="str">
            <v>2011. 04. 01 ~ 2012. 03. 31 (출발일기준)</v>
          </cell>
          <cell r="G182" t="str">
            <v>1STARKFC</v>
          </cell>
          <cell r="H182" t="str">
            <v>PUS/PEK할인추가, LED,MOW RTG추가</v>
          </cell>
        </row>
        <row r="183">
          <cell r="E183" t="str">
            <v>다이모스</v>
          </cell>
          <cell r="F183" t="str">
            <v>2011. 04. 01 ~ 2012. 03. 31 (출발일기준)</v>
          </cell>
          <cell r="G183" t="str">
            <v>1STARDYM</v>
          </cell>
          <cell r="H183" t="str">
            <v>PUS/PEK할인추가, LED,MOW RTG추가</v>
          </cell>
        </row>
        <row r="184">
          <cell r="E184" t="str">
            <v>BNG스틸</v>
          </cell>
          <cell r="F184" t="str">
            <v>2011. 04. 01 ~ 2012. 03. 31 (출발일기준)</v>
          </cell>
          <cell r="G184" t="str">
            <v>1STARBNS</v>
          </cell>
          <cell r="H184" t="str">
            <v>PUS/PEK할인추가, LED,MOW RTG추가</v>
          </cell>
        </row>
        <row r="185">
          <cell r="E185" t="str">
            <v>메티아</v>
          </cell>
          <cell r="F185" t="str">
            <v>2011. 04. 01 ~ 2012. 03. 31 (출발일기준)</v>
          </cell>
          <cell r="G185" t="str">
            <v>1STARMET</v>
          </cell>
          <cell r="H185" t="str">
            <v>PUS/PEK할인추가, LED,MOW RTG추가</v>
          </cell>
        </row>
        <row r="186">
          <cell r="E186" t="str">
            <v>위스코</v>
          </cell>
          <cell r="F186" t="str">
            <v>2011. 04. 01 ~ 2012. 03. 31 (출발일기준)</v>
          </cell>
          <cell r="G186" t="str">
            <v>1STARSWC</v>
          </cell>
          <cell r="H186" t="str">
            <v>PUS/PEK할인추가, LED,MOW RTG추가</v>
          </cell>
        </row>
        <row r="187">
          <cell r="E187" t="str">
            <v>아이아</v>
          </cell>
          <cell r="F187" t="str">
            <v>2011. 04. 01 ~ 2012. 03. 31 (출발일기준)</v>
          </cell>
          <cell r="G187" t="str">
            <v>1STARAIA</v>
          </cell>
          <cell r="H187" t="str">
            <v>PUS/PEK할인추가, LED,MOW RTG추가</v>
          </cell>
        </row>
        <row r="188">
          <cell r="E188" t="str">
            <v>현대캐피탈</v>
          </cell>
          <cell r="F188" t="str">
            <v>2011. 04. 01 ~ 2012. 03. 31 (출발일기준)</v>
          </cell>
          <cell r="G188" t="str">
            <v>1STARHCP</v>
          </cell>
          <cell r="H188" t="str">
            <v>PUS/PEK할인추가, LED,MOW RTG추가</v>
          </cell>
        </row>
        <row r="189">
          <cell r="E189" t="str">
            <v>현대카드</v>
          </cell>
          <cell r="F189" t="str">
            <v>2011. 04. 01 ~ 2012. 03. 31 (출발일기준)</v>
          </cell>
          <cell r="G189" t="str">
            <v>1STARHCD</v>
          </cell>
          <cell r="H189" t="str">
            <v>PUS/PEK할인추가, LED,MOW RTG추가</v>
          </cell>
        </row>
        <row r="190">
          <cell r="E190" t="str">
            <v>현대커머셜</v>
          </cell>
          <cell r="F190" t="str">
            <v>2011. 04. 01 ~ 2012. 03. 31 (출발일기준)</v>
          </cell>
          <cell r="G190" t="str">
            <v>1STARHCM</v>
          </cell>
          <cell r="H190" t="str">
            <v>PUS/PEK할인추가, LED,MOW RTG추가</v>
          </cell>
        </row>
        <row r="191">
          <cell r="E191" t="str">
            <v>현대오토넷</v>
          </cell>
          <cell r="F191" t="str">
            <v>2011. 04. 01 ~ 2012. 03. 31 (출발일기준)</v>
          </cell>
          <cell r="G191" t="str">
            <v>1STARHAN</v>
          </cell>
          <cell r="H191" t="str">
            <v>PUS/PEK할인추가, LED,MOW RTG추가</v>
          </cell>
        </row>
        <row r="192">
          <cell r="E192" t="str">
            <v>현대파워텍</v>
          </cell>
          <cell r="F192" t="str">
            <v>2011. 04. 01 ~ 2012. 03. 31 (출발일기준)</v>
          </cell>
          <cell r="G192" t="str">
            <v>1STARHPT</v>
          </cell>
          <cell r="H192" t="str">
            <v>PUS/PEK할인추가, LED,MOW RTG추가</v>
          </cell>
        </row>
        <row r="193">
          <cell r="E193" t="str">
            <v>엠시트</v>
          </cell>
          <cell r="F193" t="str">
            <v>2011. 04. 01 ~ 2012. 03. 31 (출발일기준)</v>
          </cell>
          <cell r="G193" t="str">
            <v>1STARMST</v>
          </cell>
          <cell r="H193" t="str">
            <v>PUS/PEK할인추가, LED,MOW RTG추가</v>
          </cell>
        </row>
        <row r="194">
          <cell r="E194" t="str">
            <v>아이에이치엘</v>
          </cell>
          <cell r="F194" t="str">
            <v>2011. 04. 01 ~ 2012. 03. 31 (출발일기준)</v>
          </cell>
          <cell r="G194" t="str">
            <v>1STARIHL</v>
          </cell>
          <cell r="H194" t="str">
            <v>PUS/PEK할인추가, LED,MOW RTG추가</v>
          </cell>
        </row>
        <row r="195">
          <cell r="E195" t="str">
            <v>엠앤소프트</v>
          </cell>
          <cell r="F195" t="str">
            <v>2011. 04. 01 ~ 2012. 03. 31 (출발일기준)</v>
          </cell>
          <cell r="G195" t="str">
            <v>1STARMNS</v>
          </cell>
          <cell r="H195" t="str">
            <v>PUS/PEK할인추가, LED,MOW RTG추가</v>
          </cell>
        </row>
        <row r="196">
          <cell r="E196" t="str">
            <v>해비치리조트</v>
          </cell>
          <cell r="F196" t="str">
            <v>2011. 04. 01 ~ 2012. 03. 31 (출발일기준)</v>
          </cell>
          <cell r="G196" t="str">
            <v>1STARHVR</v>
          </cell>
          <cell r="H196" t="str">
            <v>PUS/PEK할인추가, LED,MOW RTG추가</v>
          </cell>
        </row>
        <row r="197">
          <cell r="E197" t="str">
            <v>기아타이거즈</v>
          </cell>
          <cell r="F197" t="str">
            <v>2011. 04. 01 ~ 2012. 03. 31 (출발일기준)</v>
          </cell>
          <cell r="G197" t="str">
            <v>1STARKIT</v>
          </cell>
          <cell r="H197" t="str">
            <v>PUS/PEK할인추가, LED,MOW RTG추가</v>
          </cell>
        </row>
        <row r="198">
          <cell r="E198" t="str">
            <v>엔지비</v>
          </cell>
          <cell r="F198" t="str">
            <v>2011. 04. 01 ~ 2012. 03. 31 (출발일기준)</v>
          </cell>
          <cell r="G198" t="str">
            <v>1STARNGV</v>
          </cell>
          <cell r="H198" t="str">
            <v>PUS/PEK할인추가, LED,MOW RTG추가</v>
          </cell>
        </row>
        <row r="199">
          <cell r="E199" t="str">
            <v>카네스</v>
          </cell>
          <cell r="F199" t="str">
            <v>2011. 04. 01 ~ 2012. 03. 31 (출발일기준)</v>
          </cell>
          <cell r="G199" t="str">
            <v>1STARCNS</v>
          </cell>
          <cell r="H199" t="str">
            <v>PUS/PEK할인추가, LED,MOW RTG추가</v>
          </cell>
        </row>
        <row r="200">
          <cell r="E200" t="str">
            <v>파텍스</v>
          </cell>
          <cell r="F200" t="str">
            <v>2011. 04. 01 ~ 2012. 03. 31 (출발일기준)</v>
          </cell>
          <cell r="G200" t="str">
            <v>1STARPTS</v>
          </cell>
          <cell r="H200" t="str">
            <v>PUS/PEK할인추가, LED,MOW RTG추가</v>
          </cell>
        </row>
        <row r="201">
          <cell r="E201" t="str">
            <v>서울시 메트로 9호선</v>
          </cell>
          <cell r="F201" t="str">
            <v>2011. 04. 01 ~ 2012. 03. 31 (출발일기준)</v>
          </cell>
          <cell r="G201" t="str">
            <v>1STARSMN</v>
          </cell>
          <cell r="H201" t="str">
            <v>PUS/PEK할인추가, LED,MOW RTG추가</v>
          </cell>
        </row>
        <row r="202">
          <cell r="E202" t="str">
            <v>차산골프장 지주회사</v>
          </cell>
          <cell r="F202" t="str">
            <v>2011. 04. 01 ~ 2012. 03. 31 (출발일기준)</v>
          </cell>
          <cell r="G202" t="str">
            <v>1STARCSC</v>
          </cell>
          <cell r="H202" t="str">
            <v>PUS/PEK할인추가, LED,MOW RTG추가</v>
          </cell>
        </row>
        <row r="203">
          <cell r="E203" t="str">
            <v>해비치 컨트리클럽</v>
          </cell>
          <cell r="F203" t="str">
            <v>2011. 04. 01 ~ 2012. 03. 31 (출발일기준)</v>
          </cell>
          <cell r="G203" t="str">
            <v>1STARHVC</v>
          </cell>
          <cell r="H203" t="str">
            <v>PUS/PEK할인추가, LED,MOW RTG추가</v>
          </cell>
        </row>
        <row r="204">
          <cell r="E204" t="str">
            <v>종로학평</v>
          </cell>
          <cell r="F204" t="str">
            <v>2011. 04. 01 ~ 2012. 03. 31 (출발일기준)</v>
          </cell>
          <cell r="G204" t="str">
            <v>1STARJHP</v>
          </cell>
          <cell r="H204" t="str">
            <v>PUS/PEK할인추가, LED,MOW RTG추가</v>
          </cell>
        </row>
        <row r="205">
          <cell r="E205" t="str">
            <v>입시연구사</v>
          </cell>
          <cell r="F205" t="str">
            <v>2011. 04. 01 ~ 2012. 03. 31 (출발일기준)</v>
          </cell>
          <cell r="G205" t="str">
            <v>1STARTES</v>
          </cell>
          <cell r="H205" t="str">
            <v>PUS/PEK할인추가, LED,MOW RTG추가</v>
          </cell>
        </row>
        <row r="206">
          <cell r="E206" t="str">
            <v>코렌텍</v>
          </cell>
          <cell r="F206" t="str">
            <v>2011. 04. 01 ~ 2012. 03. 31 (출발일기준)</v>
          </cell>
          <cell r="G206" t="str">
            <v>1STARCRT</v>
          </cell>
          <cell r="H206" t="str">
            <v>PUS/PEK할인추가, LED,MOW RTG추가</v>
          </cell>
        </row>
        <row r="207">
          <cell r="E207" t="str">
            <v>LG디스플레이</v>
          </cell>
          <cell r="F207" t="str">
            <v>2011. 04. 01 ~ 2012. 03. 31 (출발일기준)</v>
          </cell>
          <cell r="G207" t="str">
            <v>1STARLGD</v>
          </cell>
          <cell r="H207" t="str">
            <v>NKG할인추가</v>
          </cell>
        </row>
        <row r="208">
          <cell r="E208" t="str">
            <v>LG화학</v>
          </cell>
          <cell r="F208" t="str">
            <v>2011. 04. 01 ~ 2012. 03. 31 (출발일기준)</v>
          </cell>
          <cell r="G208" t="str">
            <v>1STARLGC</v>
          </cell>
          <cell r="H208" t="str">
            <v>NKG할인추가</v>
          </cell>
        </row>
        <row r="209">
          <cell r="E209" t="str">
            <v>LGCNS</v>
          </cell>
          <cell r="F209" t="str">
            <v>2011. 04. 01 ~ 2012. 03. 31 (출발일기준)</v>
          </cell>
          <cell r="G209" t="str">
            <v>1STARCNZ</v>
          </cell>
          <cell r="H209" t="str">
            <v>NKG할인추가</v>
          </cell>
        </row>
        <row r="210">
          <cell r="E210" t="str">
            <v>LS전선</v>
          </cell>
          <cell r="F210" t="str">
            <v>2011. 04. 01 ~ 2012. 03. 31 (출발일기준)</v>
          </cell>
          <cell r="G210" t="str">
            <v>1STARLSC</v>
          </cell>
          <cell r="H210" t="str">
            <v>NKG할인추가</v>
          </cell>
        </row>
        <row r="211">
          <cell r="E211" t="str">
            <v>LG하우시스</v>
          </cell>
          <cell r="F211" t="str">
            <v>2011. 04. 01 ~ 2012. 03. 31 (출발일기준)</v>
          </cell>
          <cell r="G211" t="str">
            <v>1STARLGU</v>
          </cell>
          <cell r="H211" t="str">
            <v>NKG할인추가</v>
          </cell>
        </row>
        <row r="212">
          <cell r="E212" t="str">
            <v>LG생명과학</v>
          </cell>
          <cell r="F212" t="str">
            <v>2011. 04. 01 ~ 2012. 03. 31 (출발일기준)</v>
          </cell>
          <cell r="G212" t="str">
            <v>1STARLGL</v>
          </cell>
          <cell r="H212" t="str">
            <v>NKG할인추가</v>
          </cell>
        </row>
        <row r="213">
          <cell r="E213" t="str">
            <v>LG생활건강</v>
          </cell>
          <cell r="F213" t="str">
            <v>2011. 04. 01 ~ 2012. 03. 31 (출발일기준)</v>
          </cell>
          <cell r="G213" t="str">
            <v>1STARLGA</v>
          </cell>
          <cell r="H213" t="str">
            <v>NKG할인추가</v>
          </cell>
        </row>
        <row r="214">
          <cell r="E214" t="str">
            <v>LS산전</v>
          </cell>
          <cell r="F214" t="str">
            <v>2011. 04. 01 ~ 2012. 03. 31 (출발일기준)</v>
          </cell>
          <cell r="G214" t="str">
            <v>1STARLSS</v>
          </cell>
          <cell r="H214" t="str">
            <v>NKG할인추가</v>
          </cell>
        </row>
        <row r="215">
          <cell r="E215" t="str">
            <v>2급노선특가</v>
          </cell>
          <cell r="F215" t="str">
            <v>2011. 04. 01 ~ 2012. 03. 31 (출발일기준)</v>
          </cell>
          <cell r="G215" t="str">
            <v>1CORP+3LTR</v>
          </cell>
        </row>
        <row r="216">
          <cell r="E216" t="str">
            <v>하이닉스반도체</v>
          </cell>
          <cell r="F216" t="str">
            <v>2011. 04. 01 ~ 2012. 03. 31 (출발일기준)</v>
          </cell>
          <cell r="G216" t="str">
            <v>1CORPHYN</v>
          </cell>
          <cell r="H216" t="str">
            <v>중국,동남아,미주,유럽1급</v>
          </cell>
        </row>
        <row r="217">
          <cell r="E217" t="str">
            <v>AMKOR</v>
          </cell>
          <cell r="F217" t="str">
            <v>2011. 04. 01 ~ 2012. 03. 31 (출발일기준)</v>
          </cell>
          <cell r="G217" t="str">
            <v>1CORPAKT</v>
          </cell>
          <cell r="H217" t="str">
            <v>일본,중국,동남아,미주1급</v>
          </cell>
        </row>
        <row r="218">
          <cell r="E218" t="str">
            <v>대우건설</v>
          </cell>
          <cell r="F218" t="str">
            <v>2011. 04. 01 ~ 2012. 03. 31 (출발일기준)</v>
          </cell>
          <cell r="G218" t="str">
            <v>1CORPDWC</v>
          </cell>
          <cell r="H218" t="str">
            <v>아프리카특별요금</v>
          </cell>
        </row>
        <row r="219">
          <cell r="E219" t="str">
            <v>이랜드그룹</v>
          </cell>
          <cell r="F219" t="str">
            <v>2011. 04. 01 ~ 2012. 03. 31 (출발일기준)</v>
          </cell>
          <cell r="G219" t="str">
            <v>1CORPELG</v>
          </cell>
          <cell r="H219" t="str">
            <v>중국,유럽,미주1급</v>
          </cell>
        </row>
        <row r="220">
          <cell r="E220" t="str">
            <v>SC제일은행</v>
          </cell>
          <cell r="F220" t="str">
            <v>2011. 04. 01 ~ 2012. 03. 31 (출발일기준)</v>
          </cell>
          <cell r="G220" t="str">
            <v>1CORPSCJ</v>
          </cell>
          <cell r="H220" t="str">
            <v>동남아,구주1급, NYC1급</v>
          </cell>
        </row>
        <row r="221">
          <cell r="E221" t="str">
            <v>한국BNP</v>
          </cell>
          <cell r="F221" t="str">
            <v>2011. 04. 01 ~ 2012. 03. 31 (출발일기준)</v>
          </cell>
          <cell r="G221" t="str">
            <v>1CORPBNP</v>
          </cell>
          <cell r="H221" t="str">
            <v>동남아1급</v>
          </cell>
        </row>
        <row r="222">
          <cell r="E222" t="str">
            <v>팬택</v>
          </cell>
          <cell r="F222" t="str">
            <v>2011. 04. 01 ~ 2012. 03. 31 (출발일기준)</v>
          </cell>
          <cell r="G222" t="str">
            <v>1CORPPTC</v>
          </cell>
          <cell r="H222" t="str">
            <v>일본미주1급</v>
          </cell>
        </row>
        <row r="223">
          <cell r="E223" t="str">
            <v>대우인터내셔널</v>
          </cell>
          <cell r="F223" t="str">
            <v>2011. 04. 01 ~ 2012. 03. 31 (출발일기준)</v>
          </cell>
          <cell r="G223" t="str">
            <v>1CORPDWI</v>
          </cell>
          <cell r="H223" t="str">
            <v>동남아,CIS,유럽1급</v>
          </cell>
        </row>
        <row r="224">
          <cell r="E224" t="str">
            <v>한국타이어</v>
          </cell>
          <cell r="F224" t="str">
            <v>2011. 04. 01 ~ 2012. 03. 31 (출발일기준)</v>
          </cell>
          <cell r="G224" t="str">
            <v>1CORPHKT</v>
          </cell>
          <cell r="H224" t="str">
            <v>유럽1급</v>
          </cell>
        </row>
        <row r="225">
          <cell r="E225" t="str">
            <v>노벨러스코리아</v>
          </cell>
          <cell r="F225" t="str">
            <v>2011. 04. 01 ~ 2012. 03. 31 (출발일기준)</v>
          </cell>
          <cell r="G225" t="str">
            <v>1CORPNVL</v>
          </cell>
          <cell r="H225" t="str">
            <v>미주1급</v>
          </cell>
        </row>
        <row r="226">
          <cell r="E226" t="str">
            <v>한세실업</v>
          </cell>
          <cell r="F226" t="str">
            <v>2011. 04. 01 ~ 2012. 03. 31 (출발일기준)</v>
          </cell>
          <cell r="G226" t="str">
            <v>1CORPHCL</v>
          </cell>
          <cell r="H226" t="str">
            <v>중국,동남아1급</v>
          </cell>
        </row>
        <row r="227">
          <cell r="E227" t="str">
            <v>대우엔지니어링</v>
          </cell>
          <cell r="F227" t="str">
            <v>2011. 04. 01 ~ 2012. 03. 31 (출발일기준)</v>
          </cell>
          <cell r="G227" t="str">
            <v>1CORPDWN</v>
          </cell>
          <cell r="H227" t="str">
            <v>동남아1급</v>
          </cell>
        </row>
        <row r="228">
          <cell r="E228" t="str">
            <v>GE</v>
          </cell>
          <cell r="F228" t="str">
            <v>2011. 04. 01 ~ 2012. 03. 31 (출발일기준)</v>
          </cell>
          <cell r="G228" t="str">
            <v>1CORPGEC</v>
          </cell>
          <cell r="H228" t="str">
            <v>일본,중국,동남아1급</v>
          </cell>
        </row>
        <row r="229">
          <cell r="E229" t="str">
            <v>모토로라코리아</v>
          </cell>
          <cell r="F229" t="str">
            <v>2011. 04. 01 ~ 2012. 03. 31 (출발일기준)</v>
          </cell>
          <cell r="G229" t="str">
            <v>1CORPMOT</v>
          </cell>
          <cell r="H229" t="str">
            <v>중국,동남아1급</v>
          </cell>
        </row>
        <row r="230">
          <cell r="E230" t="str">
            <v>지멘스</v>
          </cell>
          <cell r="F230" t="str">
            <v>2011. 04. 01 ~ 2012. 03. 31 (출발일기준)</v>
          </cell>
          <cell r="G230" t="str">
            <v>1CORPSMS</v>
          </cell>
          <cell r="H230" t="str">
            <v>미주1급</v>
          </cell>
        </row>
        <row r="231">
          <cell r="E231" t="str">
            <v>웅진그룹</v>
          </cell>
          <cell r="F231" t="str">
            <v>2011. 04. 01 ~ 2012. 03. 31 (출발일기준)</v>
          </cell>
          <cell r="G231" t="str">
            <v>1CORPWJG</v>
          </cell>
          <cell r="H231" t="str">
            <v>중국1급</v>
          </cell>
        </row>
        <row r="232">
          <cell r="E232" t="str">
            <v>휴맥스</v>
          </cell>
          <cell r="F232" t="str">
            <v>2011. 04. 01 ~ 2012. 03. 31 (출발일기준)</v>
          </cell>
          <cell r="G232" t="str">
            <v>1CORPHMX</v>
          </cell>
          <cell r="H232" t="str">
            <v>일본,동남아,유럽,미주1급</v>
          </cell>
        </row>
        <row r="233">
          <cell r="E233" t="str">
            <v>브로드컴</v>
          </cell>
          <cell r="F233" t="str">
            <v>2011. 04. 01 ~ 2012. 03. 31 (출발일기준)</v>
          </cell>
          <cell r="G233" t="str">
            <v>1CORPBRC</v>
          </cell>
          <cell r="H233" t="str">
            <v>미주1급</v>
          </cell>
        </row>
        <row r="234">
          <cell r="E234" t="str">
            <v>영원무역</v>
          </cell>
          <cell r="F234" t="str">
            <v>2011. 04. 01 ~ 2012. 03. 31 (출발일기준)</v>
          </cell>
          <cell r="G234" t="str">
            <v>1CORPYWT</v>
          </cell>
          <cell r="H234" t="str">
            <v>동남아1급</v>
          </cell>
        </row>
        <row r="235">
          <cell r="E235" t="str">
            <v>동우화인켐</v>
          </cell>
          <cell r="F235" t="str">
            <v>2011. 04. 01 ~ 2012. 03. 31 (출발일기준)</v>
          </cell>
          <cell r="G235" t="str">
            <v>1CORPDWF</v>
          </cell>
          <cell r="H235" t="str">
            <v>일본,중국1급</v>
          </cell>
        </row>
        <row r="236">
          <cell r="E236" t="str">
            <v>BAT코리아</v>
          </cell>
          <cell r="F236" t="str">
            <v>2011. 04. 01 ~ 2012. 03. 31 (출발일기준)</v>
          </cell>
          <cell r="G236" t="str">
            <v>1CORPBAT</v>
          </cell>
          <cell r="H236" t="str">
            <v>유럽1급</v>
          </cell>
        </row>
        <row r="237">
          <cell r="E237" t="str">
            <v>코스트코</v>
          </cell>
          <cell r="F237" t="str">
            <v>2011. 04. 01 ~ 2012. 03. 31 (출발일기준)</v>
          </cell>
          <cell r="G237" t="str">
            <v>1CORPCOS</v>
          </cell>
          <cell r="H237" t="str">
            <v>미주1급</v>
          </cell>
        </row>
        <row r="238">
          <cell r="E238" t="str">
            <v>한라공조</v>
          </cell>
          <cell r="F238" t="str">
            <v>2011. 04. 01 ~ 2012. 03. 31 (출발일기준)</v>
          </cell>
          <cell r="G238" t="str">
            <v>1CORPHCC</v>
          </cell>
          <cell r="H238" t="str">
            <v>유럽1급</v>
          </cell>
        </row>
        <row r="239">
          <cell r="E239" t="str">
            <v>에이스테크놀로지</v>
          </cell>
          <cell r="F239" t="str">
            <v>2011. 04. 01 ~ 2012. 03. 31 (출발일기준)</v>
          </cell>
          <cell r="G239" t="str">
            <v>1CORPACE</v>
          </cell>
          <cell r="H239" t="str">
            <v>중국1급</v>
          </cell>
        </row>
        <row r="240">
          <cell r="E240" t="str">
            <v>풀무원</v>
          </cell>
          <cell r="F240" t="str">
            <v>2011. 04. 01 ~ 2012. 03. 31 (출발일기준)</v>
          </cell>
          <cell r="G240" t="str">
            <v>1CORPPMW</v>
          </cell>
          <cell r="H240" t="str">
            <v>미주1급</v>
          </cell>
        </row>
        <row r="241">
          <cell r="E241" t="str">
            <v>KLA</v>
          </cell>
          <cell r="F241" t="str">
            <v>2011. 04. 01 ~ 2012. 03. 31 (출발일기준)</v>
          </cell>
          <cell r="G241" t="str">
            <v>1CORPKLA</v>
          </cell>
          <cell r="H241" t="str">
            <v>미주1급</v>
          </cell>
        </row>
        <row r="242">
          <cell r="E242" t="str">
            <v>셰플러코리아</v>
          </cell>
          <cell r="F242" t="str">
            <v>2011. 04. 01 ~ 2012. 03. 31 (출발일기준)</v>
          </cell>
          <cell r="G242" t="str">
            <v>1CORPSFK</v>
          </cell>
          <cell r="H242" t="str">
            <v>중국,유럽1급</v>
          </cell>
        </row>
        <row r="243">
          <cell r="E243" t="str">
            <v>이테크건설</v>
          </cell>
          <cell r="F243" t="str">
            <v>2011. 04. 01 ~ 2012. 03. 31 (출발일기준)</v>
          </cell>
          <cell r="G243" t="str">
            <v>1CORPETC</v>
          </cell>
          <cell r="H243" t="str">
            <v>동남아1급</v>
          </cell>
        </row>
        <row r="244">
          <cell r="E244" t="str">
            <v>르노삼성자동차</v>
          </cell>
          <cell r="F244" t="str">
            <v>2011. 04. 01 ~ 2012. 03. 31 (출발일기준)</v>
          </cell>
          <cell r="G244" t="str">
            <v>1CORPRSM</v>
          </cell>
          <cell r="H244" t="str">
            <v>LON,PAR,IST1급</v>
          </cell>
        </row>
        <row r="245">
          <cell r="E245" t="str">
            <v>3급노선특가</v>
          </cell>
          <cell r="F245" t="str">
            <v>2011. 04. 01 ~ 2012. 03. 31 (출발일기준)</v>
          </cell>
          <cell r="G245" t="str">
            <v>1CORP+3LTR</v>
          </cell>
        </row>
        <row r="246">
          <cell r="E246" t="str">
            <v>참빛그룹</v>
          </cell>
          <cell r="F246" t="str">
            <v>2011. 04. 01 ~ 2012. 03. 31 (출발일기준)</v>
          </cell>
          <cell r="G246" t="str">
            <v>1CORPCVG</v>
          </cell>
          <cell r="H246" t="str">
            <v>YNJ,HAN1급</v>
          </cell>
        </row>
        <row r="247">
          <cell r="E247" t="str">
            <v>SBS</v>
          </cell>
          <cell r="F247" t="str">
            <v>2011. 04. 01 ~ 2012. 03. 31 (출발일기준)</v>
          </cell>
          <cell r="G247" t="str">
            <v>1CORPSBS</v>
          </cell>
          <cell r="H247" t="str">
            <v>중국,동남아2급</v>
          </cell>
        </row>
        <row r="248">
          <cell r="E248" t="str">
            <v>퀄컴코리아</v>
          </cell>
          <cell r="F248" t="str">
            <v>2011. 04. 01 ~ 2012. 03. 31 (출발일기준)</v>
          </cell>
          <cell r="G248" t="str">
            <v>1CORPQLC</v>
          </cell>
          <cell r="H248" t="str">
            <v>LAX,SFO,SEA C (10%)1급</v>
          </cell>
        </row>
        <row r="249">
          <cell r="E249" t="str">
            <v>LG히타찌</v>
          </cell>
          <cell r="F249" t="str">
            <v>2011. 04. 01 ~ 2012. 03. 31 (출발일기준)</v>
          </cell>
          <cell r="G249" t="str">
            <v>1CORPLGH</v>
          </cell>
          <cell r="H249" t="str">
            <v>일본1급</v>
          </cell>
        </row>
        <row r="250">
          <cell r="E250" t="str">
            <v>도시바코리아</v>
          </cell>
          <cell r="F250" t="str">
            <v>2011. 04. 01 ~ 2012. 03. 31 (출발일기준)</v>
          </cell>
          <cell r="G250" t="str">
            <v>1CORPTSB</v>
          </cell>
          <cell r="H250" t="str">
            <v>일본1급</v>
          </cell>
        </row>
        <row r="251">
          <cell r="E251" t="str">
            <v>에어프로덕트</v>
          </cell>
          <cell r="F251" t="str">
            <v>2011. 04. 01 ~ 2012. 03. 31 (출발일기준)</v>
          </cell>
          <cell r="G251" t="str">
            <v>1CORPAIR</v>
          </cell>
          <cell r="H251" t="str">
            <v>미주1급</v>
          </cell>
        </row>
        <row r="252">
          <cell r="E252" t="str">
            <v>CAS</v>
          </cell>
          <cell r="F252" t="str">
            <v>2011. 04. 01 ~ 2012. 03. 31 (출발일기준)</v>
          </cell>
          <cell r="G252" t="str">
            <v>1CORPCAS</v>
          </cell>
          <cell r="H252" t="str">
            <v>일본,중국2급</v>
          </cell>
        </row>
        <row r="253">
          <cell r="E253" t="str">
            <v>리얼네트웍스</v>
          </cell>
          <cell r="F253" t="str">
            <v>2011. 04. 01 ~ 2012. 03. 31 (출발일기준)</v>
          </cell>
          <cell r="G253" t="str">
            <v>1CORPREN</v>
          </cell>
          <cell r="H253" t="str">
            <v>중국,동남아2급</v>
          </cell>
        </row>
        <row r="254">
          <cell r="E254" t="str">
            <v>한국퀄컴</v>
          </cell>
          <cell r="F254" t="str">
            <v>2011. 04. 01 ~ 2012. 03. 31 (출발일기준)</v>
          </cell>
          <cell r="G254" t="str">
            <v>1CORPQUA</v>
          </cell>
          <cell r="H254" t="str">
            <v>LAX,SFO,SEA C (10%)1급</v>
          </cell>
        </row>
        <row r="255">
          <cell r="E255" t="str">
            <v>탑엔지니어링</v>
          </cell>
          <cell r="F255" t="str">
            <v>2011. 04. 01 ~ 2012. 03. 31 (출발일기준)</v>
          </cell>
          <cell r="G255" t="str">
            <v>1CORPTEN</v>
          </cell>
          <cell r="H255" t="str">
            <v>NKG할인추가</v>
          </cell>
        </row>
        <row r="256">
          <cell r="E256" t="str">
            <v>DNP코리아</v>
          </cell>
          <cell r="F256" t="str">
            <v>2011. 04. 01 ~ 2012. 03. 31 (출발일기준)</v>
          </cell>
          <cell r="G256" t="str">
            <v>1CORPDNP</v>
          </cell>
          <cell r="H256" t="str">
            <v>일본2급</v>
          </cell>
        </row>
        <row r="257">
          <cell r="E257" t="str">
            <v>디아지오코리아</v>
          </cell>
          <cell r="F257" t="str">
            <v>2011. 04. 01 ~ 2012. 03. 31 (출발일기준)</v>
          </cell>
          <cell r="G257" t="str">
            <v>1CORPDGK</v>
          </cell>
          <cell r="H257" t="str">
            <v>일본,중국,동남아 2급</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검색"/>
      <sheetName val="Sheet1"/>
      <sheetName val="Sheet2"/>
      <sheetName val="B&amp;B"/>
      <sheetName val="B767"/>
      <sheetName val="ins"/>
      <sheetName val=" 견적서"/>
      <sheetName val="부대공Ⅱ"/>
      <sheetName val="A-100전제"/>
      <sheetName val="ROUTES"/>
      <sheetName val="전체실적"/>
      <sheetName val="Cover"/>
      <sheetName val="BAU-ITEMLIST"/>
      <sheetName val="미지급이자(분쟁대상)"/>
      <sheetName val="B737"/>
      <sheetName val="입찰견적보고서"/>
      <sheetName val="VXXXX"/>
      <sheetName val="0006_FLT_IR_NAME"/>
      <sheetName val="ilch"/>
      <sheetName val="8월현금흐름표"/>
      <sheetName val="TEL"/>
      <sheetName val="감가상각"/>
      <sheetName val="DREAM1"/>
      <sheetName val="CC Down load 0716"/>
      <sheetName val="1_當期시산표"/>
      <sheetName val="유통망계획"/>
      <sheetName val="Classification"/>
      <sheetName val="학교기부"/>
      <sheetName val="출자한도"/>
      <sheetName val="MOTOR"/>
      <sheetName val="2001년 예산"/>
      <sheetName val="공통부대비"/>
      <sheetName val="계속가치"/>
      <sheetName val="NS"/>
      <sheetName val="영업외손"/>
      <sheetName val="첨"/>
      <sheetName val="일반관리"/>
      <sheetName val="특별손익"/>
      <sheetName val="수입"/>
      <sheetName val="2006년 5월 TTL"/>
      <sheetName val="_견적서"/>
      <sheetName val="CC_Down_load_0716"/>
      <sheetName val="2001년_예산"/>
      <sheetName val="2006년_5월_TTL"/>
      <sheetName val="회사99"/>
      <sheetName val="8월--12월"/>
      <sheetName val="1월--7월"/>
      <sheetName val="시황"/>
      <sheetName val="표지"/>
      <sheetName val="출자현황"/>
      <sheetName val="과거교육훈련비"/>
      <sheetName val="신공항A-9(원가수정)"/>
      <sheetName val="PP1"/>
      <sheetName val="한계원가"/>
      <sheetName val="1.나(old)"/>
    </sheetNames>
    <sheetDataSet>
      <sheetData sheetId="0" refreshError="1">
        <row r="4">
          <cell r="S4" t="str">
            <v>갑을</v>
          </cell>
          <cell r="T4">
            <v>9840</v>
          </cell>
        </row>
        <row r="5">
          <cell r="S5" t="str">
            <v>갑을방적</v>
          </cell>
          <cell r="T5">
            <v>11290</v>
          </cell>
        </row>
        <row r="6">
          <cell r="S6" t="str">
            <v>강원산업</v>
          </cell>
          <cell r="T6">
            <v>900</v>
          </cell>
        </row>
        <row r="7">
          <cell r="S7" t="str">
            <v>강원산업우</v>
          </cell>
          <cell r="T7">
            <v>905</v>
          </cell>
        </row>
        <row r="8">
          <cell r="S8" t="str">
            <v>강원은행</v>
          </cell>
          <cell r="T8">
            <v>6590</v>
          </cell>
        </row>
        <row r="9">
          <cell r="S9" t="str">
            <v>개발리스</v>
          </cell>
          <cell r="T9">
            <v>10460</v>
          </cell>
        </row>
        <row r="10">
          <cell r="S10" t="str">
            <v>거성산업</v>
          </cell>
          <cell r="T10">
            <v>8100</v>
          </cell>
        </row>
        <row r="11">
          <cell r="S11" t="str">
            <v>거성산업우</v>
          </cell>
          <cell r="T11">
            <v>8105</v>
          </cell>
        </row>
        <row r="12">
          <cell r="S12" t="str">
            <v>거평</v>
          </cell>
          <cell r="T12">
            <v>4870</v>
          </cell>
        </row>
        <row r="13">
          <cell r="S13" t="str">
            <v>거평제철화학</v>
          </cell>
          <cell r="T13">
            <v>10060</v>
          </cell>
        </row>
        <row r="14">
          <cell r="S14" t="str">
            <v>거평패션</v>
          </cell>
          <cell r="T14">
            <v>3560</v>
          </cell>
        </row>
        <row r="15">
          <cell r="S15" t="str">
            <v>건설화학</v>
          </cell>
          <cell r="T15">
            <v>860</v>
          </cell>
        </row>
        <row r="16">
          <cell r="S16" t="str">
            <v>건영</v>
          </cell>
          <cell r="T16">
            <v>12720</v>
          </cell>
        </row>
        <row r="17">
          <cell r="S17" t="str">
            <v>경기은행</v>
          </cell>
          <cell r="T17">
            <v>6320</v>
          </cell>
        </row>
        <row r="18">
          <cell r="S18" t="str">
            <v>경기화학</v>
          </cell>
          <cell r="T18">
            <v>1390</v>
          </cell>
        </row>
        <row r="19">
          <cell r="S19" t="str">
            <v>경남기업</v>
          </cell>
          <cell r="T19">
            <v>800</v>
          </cell>
        </row>
        <row r="20">
          <cell r="S20" t="str">
            <v>경남모직</v>
          </cell>
          <cell r="T20">
            <v>1670</v>
          </cell>
        </row>
        <row r="21">
          <cell r="S21" t="str">
            <v>경남모직우</v>
          </cell>
          <cell r="T21">
            <v>1675</v>
          </cell>
        </row>
        <row r="22">
          <cell r="S22" t="str">
            <v>경남에너지</v>
          </cell>
          <cell r="T22">
            <v>8020</v>
          </cell>
        </row>
        <row r="23">
          <cell r="S23" t="str">
            <v>경남은행</v>
          </cell>
          <cell r="T23">
            <v>6610</v>
          </cell>
        </row>
        <row r="24">
          <cell r="S24" t="str">
            <v>경농</v>
          </cell>
          <cell r="T24">
            <v>2100</v>
          </cell>
        </row>
        <row r="25">
          <cell r="S25" t="str">
            <v>경농우</v>
          </cell>
          <cell r="T25">
            <v>2105</v>
          </cell>
        </row>
        <row r="26">
          <cell r="S26" t="str">
            <v>경동가스</v>
          </cell>
          <cell r="T26">
            <v>12320</v>
          </cell>
        </row>
        <row r="27">
          <cell r="S27" t="str">
            <v>경동보일러</v>
          </cell>
          <cell r="T27">
            <v>9450</v>
          </cell>
        </row>
        <row r="28">
          <cell r="S28" t="str">
            <v>경동산업</v>
          </cell>
          <cell r="T28">
            <v>2940</v>
          </cell>
        </row>
        <row r="29">
          <cell r="S29" t="str">
            <v>경방</v>
          </cell>
          <cell r="T29">
            <v>50</v>
          </cell>
        </row>
        <row r="30">
          <cell r="S30" t="str">
            <v>경수종금</v>
          </cell>
          <cell r="T30">
            <v>15650</v>
          </cell>
        </row>
        <row r="31">
          <cell r="S31" t="str">
            <v>경인양행</v>
          </cell>
          <cell r="T31">
            <v>12610</v>
          </cell>
        </row>
        <row r="32">
          <cell r="S32" t="str">
            <v>경인전자</v>
          </cell>
          <cell r="T32">
            <v>9140</v>
          </cell>
        </row>
        <row r="33">
          <cell r="S33" t="str">
            <v>경향건설</v>
          </cell>
          <cell r="T33">
            <v>2050</v>
          </cell>
        </row>
        <row r="34">
          <cell r="S34" t="str">
            <v>경향건설우</v>
          </cell>
          <cell r="T34">
            <v>2055</v>
          </cell>
        </row>
        <row r="35">
          <cell r="S35" t="str">
            <v>계 몽 사</v>
          </cell>
          <cell r="T35">
            <v>11840</v>
          </cell>
        </row>
        <row r="36">
          <cell r="S36" t="str">
            <v>계룡건설</v>
          </cell>
          <cell r="T36">
            <v>13580</v>
          </cell>
        </row>
        <row r="37">
          <cell r="S37" t="str">
            <v>계양전기</v>
          </cell>
          <cell r="T37">
            <v>12200</v>
          </cell>
        </row>
        <row r="38">
          <cell r="S38" t="str">
            <v>계양전기우</v>
          </cell>
          <cell r="T38">
            <v>12205</v>
          </cell>
        </row>
        <row r="39">
          <cell r="S39" t="str">
            <v>고니정밀</v>
          </cell>
          <cell r="T39">
            <v>12410</v>
          </cell>
        </row>
        <row r="40">
          <cell r="S40" t="str">
            <v>고덴시</v>
          </cell>
          <cell r="T40">
            <v>27840</v>
          </cell>
        </row>
        <row r="41">
          <cell r="S41" t="str">
            <v>고려개발</v>
          </cell>
          <cell r="T41">
            <v>4200</v>
          </cell>
        </row>
        <row r="42">
          <cell r="S42" t="str">
            <v>고려산업</v>
          </cell>
          <cell r="T42">
            <v>2140</v>
          </cell>
        </row>
        <row r="43">
          <cell r="S43" t="str">
            <v>고려산업개발</v>
          </cell>
          <cell r="T43">
            <v>11160</v>
          </cell>
        </row>
        <row r="44">
          <cell r="S44" t="str">
            <v>고려시멘트</v>
          </cell>
          <cell r="T44">
            <v>3660</v>
          </cell>
        </row>
        <row r="45">
          <cell r="S45" t="str">
            <v>고려아연</v>
          </cell>
          <cell r="T45">
            <v>10130</v>
          </cell>
        </row>
        <row r="46">
          <cell r="S46" t="str">
            <v>고려운수</v>
          </cell>
          <cell r="T46">
            <v>9070</v>
          </cell>
        </row>
        <row r="47">
          <cell r="S47" t="str">
            <v>고려유화</v>
          </cell>
          <cell r="T47">
            <v>21170</v>
          </cell>
        </row>
        <row r="48">
          <cell r="S48" t="str">
            <v>고려제강</v>
          </cell>
          <cell r="T48">
            <v>2240</v>
          </cell>
        </row>
        <row r="49">
          <cell r="S49" t="str">
            <v>고려증권</v>
          </cell>
          <cell r="T49">
            <v>2730</v>
          </cell>
        </row>
        <row r="50">
          <cell r="S50" t="str">
            <v>고려증권우</v>
          </cell>
          <cell r="T50">
            <v>2735</v>
          </cell>
        </row>
        <row r="51">
          <cell r="S51" t="str">
            <v>고려포리머</v>
          </cell>
          <cell r="T51">
            <v>9810</v>
          </cell>
        </row>
        <row r="52">
          <cell r="S52" t="str">
            <v>고려포리우</v>
          </cell>
          <cell r="T52">
            <v>9815</v>
          </cell>
        </row>
        <row r="53">
          <cell r="S53" t="str">
            <v>고려화학</v>
          </cell>
          <cell r="T53">
            <v>10110</v>
          </cell>
        </row>
        <row r="54">
          <cell r="S54" t="str">
            <v>고제</v>
          </cell>
          <cell r="T54">
            <v>2540</v>
          </cell>
        </row>
        <row r="55">
          <cell r="S55" t="str">
            <v>고합</v>
          </cell>
          <cell r="T55">
            <v>4460</v>
          </cell>
        </row>
        <row r="56">
          <cell r="S56" t="str">
            <v>고합물산</v>
          </cell>
          <cell r="T56">
            <v>7380</v>
          </cell>
        </row>
        <row r="57">
          <cell r="S57" t="str">
            <v>고합우</v>
          </cell>
          <cell r="T57">
            <v>4465</v>
          </cell>
        </row>
        <row r="58">
          <cell r="S58" t="str">
            <v>공성통신</v>
          </cell>
          <cell r="T58">
            <v>16550</v>
          </cell>
        </row>
        <row r="59">
          <cell r="S59" t="str">
            <v>공성통신우</v>
          </cell>
          <cell r="T59">
            <v>16555</v>
          </cell>
        </row>
        <row r="60">
          <cell r="S60" t="str">
            <v>공영토건</v>
          </cell>
          <cell r="T60">
            <v>1700</v>
          </cell>
        </row>
        <row r="61">
          <cell r="S61" t="str">
            <v>공화</v>
          </cell>
          <cell r="T61">
            <v>23800</v>
          </cell>
        </row>
        <row r="62">
          <cell r="S62" t="str">
            <v>광덕물산</v>
          </cell>
          <cell r="T62">
            <v>3590</v>
          </cell>
        </row>
        <row r="63">
          <cell r="S63" t="str">
            <v>광동제약</v>
          </cell>
          <cell r="T63">
            <v>9290</v>
          </cell>
        </row>
        <row r="64">
          <cell r="S64" t="str">
            <v>광명전기</v>
          </cell>
          <cell r="T64">
            <v>17040</v>
          </cell>
        </row>
        <row r="65">
          <cell r="S65" t="str">
            <v>광전자</v>
          </cell>
          <cell r="T65">
            <v>17900</v>
          </cell>
        </row>
        <row r="66">
          <cell r="S66" t="str">
            <v>광주은행</v>
          </cell>
          <cell r="T66">
            <v>5770</v>
          </cell>
        </row>
        <row r="67">
          <cell r="S67" t="str">
            <v>국도화학</v>
          </cell>
          <cell r="T67">
            <v>7690</v>
          </cell>
        </row>
        <row r="68">
          <cell r="S68" t="str">
            <v>국동</v>
          </cell>
          <cell r="T68">
            <v>5320</v>
          </cell>
        </row>
        <row r="69">
          <cell r="S69" t="str">
            <v>국민은행</v>
          </cell>
          <cell r="T69">
            <v>23130</v>
          </cell>
        </row>
        <row r="70">
          <cell r="S70" t="str">
            <v>국보</v>
          </cell>
          <cell r="T70">
            <v>1140</v>
          </cell>
        </row>
        <row r="71">
          <cell r="S71" t="str">
            <v>국제상사</v>
          </cell>
          <cell r="T71">
            <v>680</v>
          </cell>
        </row>
        <row r="72">
          <cell r="S72" t="str">
            <v>국제상사우</v>
          </cell>
          <cell r="T72">
            <v>685</v>
          </cell>
        </row>
        <row r="73">
          <cell r="S73" t="str">
            <v>국제약품</v>
          </cell>
          <cell r="T73">
            <v>2720</v>
          </cell>
        </row>
        <row r="74">
          <cell r="S74" t="str">
            <v>국제화재</v>
          </cell>
          <cell r="T74">
            <v>470</v>
          </cell>
        </row>
        <row r="75">
          <cell r="S75" t="str">
            <v>국제화재우</v>
          </cell>
          <cell r="T75">
            <v>475</v>
          </cell>
        </row>
        <row r="76">
          <cell r="S76" t="str">
            <v>극동가스</v>
          </cell>
          <cell r="T76">
            <v>15360</v>
          </cell>
        </row>
        <row r="77">
          <cell r="S77" t="str">
            <v>극동건설</v>
          </cell>
          <cell r="T77">
            <v>980</v>
          </cell>
        </row>
        <row r="78">
          <cell r="S78" t="str">
            <v>극동건설우</v>
          </cell>
          <cell r="T78">
            <v>985</v>
          </cell>
        </row>
        <row r="79">
          <cell r="S79" t="str">
            <v>극동유화</v>
          </cell>
          <cell r="T79">
            <v>14530</v>
          </cell>
        </row>
        <row r="80">
          <cell r="S80" t="str">
            <v>극동전선</v>
          </cell>
          <cell r="T80">
            <v>6250</v>
          </cell>
        </row>
        <row r="81">
          <cell r="S81" t="str">
            <v>극동제혁</v>
          </cell>
          <cell r="T81">
            <v>10200</v>
          </cell>
        </row>
        <row r="82">
          <cell r="S82" t="str">
            <v>근화제약</v>
          </cell>
          <cell r="T82">
            <v>2250</v>
          </cell>
        </row>
        <row r="83">
          <cell r="S83" t="str">
            <v>근화제약2우B</v>
          </cell>
          <cell r="T83">
            <v>2257</v>
          </cell>
        </row>
        <row r="84">
          <cell r="S84" t="str">
            <v>근화제약우</v>
          </cell>
          <cell r="T84">
            <v>2255</v>
          </cell>
        </row>
        <row r="85">
          <cell r="S85" t="str">
            <v>금강</v>
          </cell>
          <cell r="T85">
            <v>2380</v>
          </cell>
        </row>
        <row r="86">
          <cell r="S86" t="str">
            <v>금강개발</v>
          </cell>
          <cell r="T86">
            <v>5440</v>
          </cell>
        </row>
        <row r="87">
          <cell r="S87" t="str">
            <v>금강공업</v>
          </cell>
          <cell r="T87">
            <v>14280</v>
          </cell>
        </row>
        <row r="88">
          <cell r="S88" t="str">
            <v>금강공업우</v>
          </cell>
          <cell r="T88">
            <v>14285</v>
          </cell>
        </row>
        <row r="89">
          <cell r="S89" t="str">
            <v>금강피혁</v>
          </cell>
          <cell r="T89">
            <v>13040</v>
          </cell>
        </row>
        <row r="90">
          <cell r="S90" t="str">
            <v>금강화섬</v>
          </cell>
          <cell r="T90">
            <v>10730</v>
          </cell>
        </row>
        <row r="91">
          <cell r="S91" t="str">
            <v>금경</v>
          </cell>
          <cell r="T91">
            <v>15980</v>
          </cell>
        </row>
        <row r="92">
          <cell r="S92" t="str">
            <v>금비</v>
          </cell>
          <cell r="T92">
            <v>8870</v>
          </cell>
        </row>
        <row r="93">
          <cell r="S93" t="str">
            <v>금양</v>
          </cell>
          <cell r="T93">
            <v>1570</v>
          </cell>
        </row>
        <row r="94">
          <cell r="S94" t="str">
            <v>금호건설</v>
          </cell>
          <cell r="T94">
            <v>570</v>
          </cell>
        </row>
        <row r="95">
          <cell r="S95" t="str">
            <v>금호건설우</v>
          </cell>
          <cell r="T95">
            <v>575</v>
          </cell>
        </row>
        <row r="96">
          <cell r="S96" t="str">
            <v>금호석유</v>
          </cell>
          <cell r="T96">
            <v>11780</v>
          </cell>
        </row>
        <row r="97">
          <cell r="S97" t="str">
            <v>금호석유우</v>
          </cell>
          <cell r="T97">
            <v>11785</v>
          </cell>
        </row>
        <row r="98">
          <cell r="S98" t="str">
            <v>금호전기</v>
          </cell>
          <cell r="T98">
            <v>1210</v>
          </cell>
        </row>
        <row r="99">
          <cell r="S99" t="str">
            <v>금호종금</v>
          </cell>
          <cell r="T99">
            <v>10050</v>
          </cell>
        </row>
        <row r="100">
          <cell r="S100" t="str">
            <v>금호케미칼</v>
          </cell>
          <cell r="T100">
            <v>14740</v>
          </cell>
        </row>
        <row r="101">
          <cell r="S101" t="str">
            <v>금호케미칼우</v>
          </cell>
          <cell r="T101">
            <v>14745</v>
          </cell>
        </row>
        <row r="102">
          <cell r="S102" t="str">
            <v>금호타이어</v>
          </cell>
          <cell r="T102">
            <v>2990</v>
          </cell>
        </row>
        <row r="103">
          <cell r="S103" t="str">
            <v>금호타이우</v>
          </cell>
          <cell r="T103">
            <v>2995</v>
          </cell>
        </row>
        <row r="104">
          <cell r="S104" t="str">
            <v>기린</v>
          </cell>
          <cell r="T104">
            <v>6070</v>
          </cell>
        </row>
        <row r="105">
          <cell r="S105" t="str">
            <v>기산</v>
          </cell>
          <cell r="T105">
            <v>11470</v>
          </cell>
        </row>
        <row r="106">
          <cell r="S106" t="str">
            <v>기아정기</v>
          </cell>
          <cell r="T106">
            <v>5330</v>
          </cell>
        </row>
        <row r="107">
          <cell r="S107" t="str">
            <v>기아차</v>
          </cell>
          <cell r="T107">
            <v>270</v>
          </cell>
        </row>
        <row r="108">
          <cell r="S108" t="str">
            <v>기아차판매</v>
          </cell>
          <cell r="T108">
            <v>7170</v>
          </cell>
        </row>
        <row r="109">
          <cell r="S109" t="str">
            <v>기아특수강</v>
          </cell>
          <cell r="T109">
            <v>1430</v>
          </cell>
        </row>
        <row r="110">
          <cell r="S110" t="str">
            <v>나라종금</v>
          </cell>
          <cell r="T110">
            <v>16390</v>
          </cell>
        </row>
        <row r="111">
          <cell r="S111" t="str">
            <v>나산</v>
          </cell>
          <cell r="T111">
            <v>14990</v>
          </cell>
        </row>
        <row r="112">
          <cell r="S112" t="str">
            <v>남광토건</v>
          </cell>
          <cell r="T112">
            <v>1260</v>
          </cell>
        </row>
        <row r="113">
          <cell r="S113" t="str">
            <v>남선알미늄</v>
          </cell>
          <cell r="T113">
            <v>8350</v>
          </cell>
        </row>
        <row r="114">
          <cell r="S114" t="str">
            <v>남선알미우</v>
          </cell>
          <cell r="T114">
            <v>8355</v>
          </cell>
        </row>
        <row r="115">
          <cell r="S115" t="str">
            <v>남성</v>
          </cell>
          <cell r="T115">
            <v>4270</v>
          </cell>
        </row>
        <row r="116">
          <cell r="S116" t="str">
            <v>남양</v>
          </cell>
          <cell r="T116">
            <v>3020</v>
          </cell>
        </row>
        <row r="117">
          <cell r="S117" t="str">
            <v>남양유업</v>
          </cell>
          <cell r="T117">
            <v>3920</v>
          </cell>
        </row>
        <row r="118">
          <cell r="S118" t="str">
            <v>남양유업우</v>
          </cell>
          <cell r="T118">
            <v>3925</v>
          </cell>
        </row>
        <row r="119">
          <cell r="S119" t="str">
            <v>남한제지</v>
          </cell>
          <cell r="T119">
            <v>1950</v>
          </cell>
        </row>
        <row r="120">
          <cell r="S120" t="str">
            <v>남한제지우</v>
          </cell>
          <cell r="T120">
            <v>1955</v>
          </cell>
        </row>
        <row r="121">
          <cell r="S121" t="str">
            <v>남해화학</v>
          </cell>
          <cell r="T121">
            <v>25860</v>
          </cell>
        </row>
        <row r="122">
          <cell r="S122" t="str">
            <v>내쇼날프라스</v>
          </cell>
          <cell r="T122">
            <v>4250</v>
          </cell>
        </row>
        <row r="123">
          <cell r="S123" t="str">
            <v>내쇼날프우</v>
          </cell>
          <cell r="T123">
            <v>4255</v>
          </cell>
        </row>
        <row r="124">
          <cell r="S124" t="str">
            <v>녹십자</v>
          </cell>
          <cell r="T124">
            <v>5250</v>
          </cell>
        </row>
        <row r="125">
          <cell r="S125" t="str">
            <v>녹십자2우B</v>
          </cell>
          <cell r="T125">
            <v>5257</v>
          </cell>
        </row>
        <row r="126">
          <cell r="S126" t="str">
            <v>녹십자우</v>
          </cell>
          <cell r="T126">
            <v>5255</v>
          </cell>
        </row>
        <row r="127">
          <cell r="S127" t="str">
            <v>농심</v>
          </cell>
          <cell r="T127">
            <v>4370</v>
          </cell>
        </row>
        <row r="128">
          <cell r="S128" t="str">
            <v>뉴멕스</v>
          </cell>
          <cell r="T128">
            <v>14080</v>
          </cell>
        </row>
        <row r="129">
          <cell r="S129" t="str">
            <v>닉소텔레콤</v>
          </cell>
          <cell r="T129">
            <v>17170</v>
          </cell>
        </row>
        <row r="130">
          <cell r="S130" t="str">
            <v>다우기술</v>
          </cell>
          <cell r="T130">
            <v>23590</v>
          </cell>
        </row>
        <row r="131">
          <cell r="S131" t="str">
            <v>대경기계</v>
          </cell>
          <cell r="T131">
            <v>15590</v>
          </cell>
        </row>
        <row r="132">
          <cell r="S132" t="str">
            <v>대구백화우</v>
          </cell>
          <cell r="T132">
            <v>6375</v>
          </cell>
        </row>
        <row r="133">
          <cell r="S133" t="str">
            <v>대구백화점</v>
          </cell>
          <cell r="T133">
            <v>6370</v>
          </cell>
        </row>
        <row r="134">
          <cell r="S134" t="str">
            <v>대구은행</v>
          </cell>
          <cell r="T134">
            <v>5270</v>
          </cell>
        </row>
        <row r="135">
          <cell r="S135" t="str">
            <v>대구종금</v>
          </cell>
          <cell r="T135">
            <v>14390</v>
          </cell>
        </row>
        <row r="136">
          <cell r="S136" t="str">
            <v>대농</v>
          </cell>
          <cell r="T136">
            <v>1110</v>
          </cell>
        </row>
        <row r="137">
          <cell r="S137" t="str">
            <v>대덕산업</v>
          </cell>
          <cell r="T137">
            <v>4130</v>
          </cell>
        </row>
        <row r="138">
          <cell r="S138" t="str">
            <v>대덕산업우</v>
          </cell>
          <cell r="T138">
            <v>4135</v>
          </cell>
        </row>
        <row r="139">
          <cell r="S139" t="str">
            <v>대덕전자</v>
          </cell>
          <cell r="T139">
            <v>8060</v>
          </cell>
        </row>
        <row r="140">
          <cell r="S140" t="str">
            <v>대동</v>
          </cell>
          <cell r="T140">
            <v>12510</v>
          </cell>
        </row>
        <row r="141">
          <cell r="S141" t="str">
            <v>대동공업</v>
          </cell>
          <cell r="T141">
            <v>490</v>
          </cell>
        </row>
        <row r="142">
          <cell r="S142" t="str">
            <v>대동은행</v>
          </cell>
          <cell r="T142">
            <v>21600</v>
          </cell>
        </row>
        <row r="143">
          <cell r="S143" t="str">
            <v>대동전자</v>
          </cell>
          <cell r="T143">
            <v>8110</v>
          </cell>
        </row>
        <row r="144">
          <cell r="S144" t="str">
            <v>대륭정밀</v>
          </cell>
          <cell r="T144">
            <v>16160</v>
          </cell>
        </row>
        <row r="145">
          <cell r="S145" t="str">
            <v>대림산업</v>
          </cell>
          <cell r="T145">
            <v>210</v>
          </cell>
        </row>
        <row r="146">
          <cell r="S146" t="str">
            <v>대림산업우</v>
          </cell>
          <cell r="T146">
            <v>215</v>
          </cell>
        </row>
        <row r="147">
          <cell r="S147" t="str">
            <v>대림수산</v>
          </cell>
          <cell r="T147">
            <v>3960</v>
          </cell>
        </row>
        <row r="148">
          <cell r="S148" t="str">
            <v>대림수산우</v>
          </cell>
          <cell r="T148">
            <v>3965</v>
          </cell>
        </row>
        <row r="149">
          <cell r="S149" t="str">
            <v>대림요업</v>
          </cell>
          <cell r="T149">
            <v>5750</v>
          </cell>
        </row>
        <row r="150">
          <cell r="S150" t="str">
            <v>대림통상</v>
          </cell>
          <cell r="T150">
            <v>6570</v>
          </cell>
        </row>
        <row r="151">
          <cell r="S151" t="str">
            <v>대붕전선</v>
          </cell>
          <cell r="T151">
            <v>8320</v>
          </cell>
        </row>
        <row r="152">
          <cell r="S152" t="str">
            <v>대상교역</v>
          </cell>
          <cell r="T152">
            <v>1680</v>
          </cell>
        </row>
        <row r="153">
          <cell r="S153" t="str">
            <v>대상교역</v>
          </cell>
          <cell r="T153">
            <v>6790</v>
          </cell>
        </row>
        <row r="154">
          <cell r="S154" t="str">
            <v>대상우</v>
          </cell>
          <cell r="T154">
            <v>1685</v>
          </cell>
        </row>
        <row r="155">
          <cell r="S155" t="str">
            <v>대선주조</v>
          </cell>
          <cell r="T155">
            <v>4110</v>
          </cell>
        </row>
        <row r="156">
          <cell r="S156" t="str">
            <v>대성산업</v>
          </cell>
          <cell r="T156">
            <v>5620</v>
          </cell>
        </row>
        <row r="157">
          <cell r="S157" t="str">
            <v>대성전선</v>
          </cell>
          <cell r="T157">
            <v>3050</v>
          </cell>
        </row>
        <row r="158">
          <cell r="S158" t="str">
            <v>대신증권</v>
          </cell>
          <cell r="T158">
            <v>3540</v>
          </cell>
        </row>
        <row r="159">
          <cell r="S159" t="str">
            <v>대신증권우</v>
          </cell>
          <cell r="T159">
            <v>3545</v>
          </cell>
        </row>
        <row r="160">
          <cell r="S160" t="str">
            <v>대아리드선</v>
          </cell>
          <cell r="T160">
            <v>9940</v>
          </cell>
        </row>
        <row r="161">
          <cell r="S161" t="str">
            <v>대양금고</v>
          </cell>
          <cell r="T161">
            <v>13250</v>
          </cell>
        </row>
        <row r="162">
          <cell r="S162" t="str">
            <v>대양금속</v>
          </cell>
          <cell r="T162">
            <v>9190</v>
          </cell>
        </row>
        <row r="163">
          <cell r="S163" t="str">
            <v>대영전자</v>
          </cell>
          <cell r="T163">
            <v>5870</v>
          </cell>
        </row>
        <row r="164">
          <cell r="S164" t="str">
            <v>대영포장</v>
          </cell>
          <cell r="T164">
            <v>14160</v>
          </cell>
        </row>
        <row r="165">
          <cell r="S165" t="str">
            <v>대우</v>
          </cell>
          <cell r="T165">
            <v>3810</v>
          </cell>
        </row>
        <row r="166">
          <cell r="S166" t="str">
            <v>대우금속</v>
          </cell>
          <cell r="T166">
            <v>14010</v>
          </cell>
        </row>
        <row r="167">
          <cell r="S167" t="str">
            <v>대우금속우</v>
          </cell>
          <cell r="T167">
            <v>14015</v>
          </cell>
        </row>
        <row r="168">
          <cell r="S168" t="str">
            <v>대우자판</v>
          </cell>
          <cell r="T168">
            <v>4550</v>
          </cell>
        </row>
        <row r="169">
          <cell r="S169" t="str">
            <v>대우자판</v>
          </cell>
          <cell r="T169">
            <v>4550</v>
          </cell>
        </row>
        <row r="170">
          <cell r="S170" t="str">
            <v>대우자판우</v>
          </cell>
          <cell r="T170">
            <v>4555</v>
          </cell>
        </row>
        <row r="171">
          <cell r="S171" t="str">
            <v>대우전자</v>
          </cell>
          <cell r="T171">
            <v>7410</v>
          </cell>
        </row>
        <row r="172">
          <cell r="S172" t="str">
            <v>대우전자부품</v>
          </cell>
          <cell r="T172">
            <v>9320</v>
          </cell>
        </row>
        <row r="173">
          <cell r="S173" t="str">
            <v>대우정밀</v>
          </cell>
          <cell r="T173">
            <v>15730</v>
          </cell>
        </row>
        <row r="174">
          <cell r="S174" t="str">
            <v>대우중공업</v>
          </cell>
          <cell r="T174">
            <v>200</v>
          </cell>
        </row>
        <row r="175">
          <cell r="S175" t="str">
            <v>대우중공우</v>
          </cell>
          <cell r="T175">
            <v>205</v>
          </cell>
        </row>
        <row r="176">
          <cell r="S176" t="str">
            <v>대우증권</v>
          </cell>
          <cell r="T176">
            <v>6800</v>
          </cell>
        </row>
        <row r="177">
          <cell r="S177" t="str">
            <v>대우증권우</v>
          </cell>
          <cell r="T177">
            <v>6805</v>
          </cell>
        </row>
        <row r="178">
          <cell r="S178" t="str">
            <v>대우통신</v>
          </cell>
          <cell r="T178">
            <v>5060</v>
          </cell>
        </row>
        <row r="179">
          <cell r="S179" t="str">
            <v>대웅제약</v>
          </cell>
          <cell r="T179">
            <v>3090</v>
          </cell>
        </row>
        <row r="180">
          <cell r="S180" t="str">
            <v>대원강업</v>
          </cell>
          <cell r="T180">
            <v>430</v>
          </cell>
        </row>
        <row r="181">
          <cell r="S181" t="str">
            <v>대원제지</v>
          </cell>
          <cell r="T181">
            <v>3190</v>
          </cell>
        </row>
        <row r="182">
          <cell r="S182" t="str">
            <v>대원화성</v>
          </cell>
          <cell r="T182">
            <v>24890</v>
          </cell>
        </row>
        <row r="183">
          <cell r="S183" t="str">
            <v>대유리젠트증권</v>
          </cell>
          <cell r="T183">
            <v>1290</v>
          </cell>
        </row>
        <row r="184">
          <cell r="S184" t="str">
            <v>대유리젠트증권우</v>
          </cell>
          <cell r="T184">
            <v>1295</v>
          </cell>
        </row>
        <row r="185">
          <cell r="S185" t="str">
            <v>대유통상</v>
          </cell>
          <cell r="T185">
            <v>1190</v>
          </cell>
        </row>
        <row r="186">
          <cell r="S186" t="str">
            <v>대일화학</v>
          </cell>
          <cell r="T186">
            <v>3110</v>
          </cell>
        </row>
        <row r="187">
          <cell r="S187" t="str">
            <v>대창공업</v>
          </cell>
          <cell r="T187">
            <v>12800</v>
          </cell>
        </row>
        <row r="188">
          <cell r="S188" t="str">
            <v>대창공업우</v>
          </cell>
          <cell r="T188">
            <v>12805</v>
          </cell>
        </row>
        <row r="189">
          <cell r="S189" t="str">
            <v>대창단조</v>
          </cell>
          <cell r="T189">
            <v>15230</v>
          </cell>
        </row>
        <row r="190">
          <cell r="S190" t="str">
            <v>대한가스</v>
          </cell>
          <cell r="T190">
            <v>26870</v>
          </cell>
        </row>
        <row r="191">
          <cell r="S191" t="str">
            <v>대한모방</v>
          </cell>
          <cell r="T191">
            <v>1350</v>
          </cell>
        </row>
        <row r="192">
          <cell r="S192" t="str">
            <v>대한방직</v>
          </cell>
          <cell r="T192">
            <v>1070</v>
          </cell>
        </row>
        <row r="193">
          <cell r="S193" t="str">
            <v>대한알미늄</v>
          </cell>
          <cell r="T193">
            <v>9050</v>
          </cell>
        </row>
        <row r="194">
          <cell r="S194" t="str">
            <v>대한은박지</v>
          </cell>
          <cell r="T194">
            <v>7480</v>
          </cell>
        </row>
        <row r="195">
          <cell r="S195" t="str">
            <v>대한재보험</v>
          </cell>
          <cell r="T195">
            <v>3690</v>
          </cell>
        </row>
        <row r="196">
          <cell r="S196" t="str">
            <v>대한전선</v>
          </cell>
          <cell r="T196">
            <v>1440</v>
          </cell>
        </row>
        <row r="197">
          <cell r="S197" t="str">
            <v>대한제당</v>
          </cell>
          <cell r="T197">
            <v>1790</v>
          </cell>
        </row>
        <row r="198">
          <cell r="S198" t="str">
            <v>대한제당우</v>
          </cell>
          <cell r="T198">
            <v>1795</v>
          </cell>
        </row>
        <row r="199">
          <cell r="S199" t="str">
            <v>대한제분</v>
          </cell>
          <cell r="T199">
            <v>1130</v>
          </cell>
        </row>
        <row r="200">
          <cell r="S200" t="str">
            <v>대한종금</v>
          </cell>
          <cell r="T200">
            <v>9030</v>
          </cell>
        </row>
        <row r="201">
          <cell r="S201" t="str">
            <v>대한종금2우B</v>
          </cell>
          <cell r="T201">
            <v>9037</v>
          </cell>
        </row>
        <row r="202">
          <cell r="S202" t="str">
            <v>대한종금우</v>
          </cell>
          <cell r="T202">
            <v>9035</v>
          </cell>
        </row>
        <row r="203">
          <cell r="S203" t="str">
            <v>대한중석</v>
          </cell>
          <cell r="T203">
            <v>160</v>
          </cell>
        </row>
        <row r="204">
          <cell r="S204" t="str">
            <v>대한통운</v>
          </cell>
          <cell r="T204">
            <v>120</v>
          </cell>
        </row>
        <row r="205">
          <cell r="S205" t="str">
            <v>대한펄프</v>
          </cell>
          <cell r="T205">
            <v>4540</v>
          </cell>
        </row>
        <row r="206">
          <cell r="S206" t="str">
            <v>대한펄프우</v>
          </cell>
          <cell r="T206">
            <v>4545</v>
          </cell>
        </row>
        <row r="207">
          <cell r="S207" t="str">
            <v>대한페인우</v>
          </cell>
          <cell r="T207">
            <v>325</v>
          </cell>
        </row>
        <row r="208">
          <cell r="S208" t="str">
            <v>대한페인트</v>
          </cell>
          <cell r="T208">
            <v>320</v>
          </cell>
        </row>
        <row r="209">
          <cell r="S209" t="str">
            <v>대한항공</v>
          </cell>
          <cell r="T209">
            <v>3490</v>
          </cell>
        </row>
        <row r="210">
          <cell r="S210" t="str">
            <v>대한항공2우B</v>
          </cell>
          <cell r="T210">
            <v>3497</v>
          </cell>
        </row>
        <row r="211">
          <cell r="S211" t="str">
            <v>대한항공우</v>
          </cell>
          <cell r="T211">
            <v>3495</v>
          </cell>
        </row>
        <row r="212">
          <cell r="S212" t="str">
            <v>대한해운</v>
          </cell>
          <cell r="T212">
            <v>5880</v>
          </cell>
        </row>
        <row r="213">
          <cell r="S213" t="str">
            <v>대한화섬</v>
          </cell>
          <cell r="T213">
            <v>3830</v>
          </cell>
        </row>
        <row r="214">
          <cell r="S214" t="str">
            <v>대한화재</v>
          </cell>
          <cell r="T214">
            <v>400</v>
          </cell>
        </row>
        <row r="215">
          <cell r="S215" t="str">
            <v>대현</v>
          </cell>
          <cell r="T215">
            <v>16090</v>
          </cell>
        </row>
        <row r="216">
          <cell r="S216" t="str">
            <v>대호</v>
          </cell>
          <cell r="T216">
            <v>1980</v>
          </cell>
        </row>
        <row r="217">
          <cell r="S217" t="str">
            <v>덕성화학</v>
          </cell>
          <cell r="T217">
            <v>4830</v>
          </cell>
        </row>
        <row r="218">
          <cell r="S218" t="str">
            <v>덕성화학우</v>
          </cell>
          <cell r="T218">
            <v>4835</v>
          </cell>
        </row>
        <row r="219">
          <cell r="S219" t="str">
            <v>덕양산업</v>
          </cell>
          <cell r="T219">
            <v>24900</v>
          </cell>
        </row>
        <row r="220">
          <cell r="S220" t="str">
            <v>데 이 콤</v>
          </cell>
          <cell r="T220">
            <v>15940</v>
          </cell>
        </row>
        <row r="221">
          <cell r="S221" t="str">
            <v>동국무역</v>
          </cell>
          <cell r="T221">
            <v>4420</v>
          </cell>
        </row>
        <row r="222">
          <cell r="S222" t="str">
            <v>동국방직</v>
          </cell>
          <cell r="T222">
            <v>11180</v>
          </cell>
        </row>
        <row r="223">
          <cell r="S223" t="str">
            <v>동국실업</v>
          </cell>
          <cell r="T223">
            <v>1620</v>
          </cell>
        </row>
        <row r="224">
          <cell r="S224" t="str">
            <v>동국전자</v>
          </cell>
          <cell r="T224">
            <v>12220</v>
          </cell>
        </row>
        <row r="225">
          <cell r="S225" t="str">
            <v>동국제강</v>
          </cell>
          <cell r="T225">
            <v>1230</v>
          </cell>
        </row>
        <row r="226">
          <cell r="S226" t="str">
            <v>동남은행</v>
          </cell>
          <cell r="T226">
            <v>21610</v>
          </cell>
        </row>
        <row r="227">
          <cell r="S227" t="str">
            <v>동남합성</v>
          </cell>
          <cell r="T227">
            <v>23450</v>
          </cell>
        </row>
        <row r="228">
          <cell r="S228" t="str">
            <v>동방</v>
          </cell>
          <cell r="T228">
            <v>4140</v>
          </cell>
        </row>
        <row r="229">
          <cell r="S229" t="str">
            <v>동방아그로</v>
          </cell>
          <cell r="T229">
            <v>7590</v>
          </cell>
        </row>
        <row r="230">
          <cell r="S230" t="str">
            <v>동방아그우</v>
          </cell>
          <cell r="T230">
            <v>7595</v>
          </cell>
        </row>
        <row r="231">
          <cell r="S231" t="str">
            <v>동부건설</v>
          </cell>
          <cell r="T231">
            <v>5960</v>
          </cell>
        </row>
        <row r="232">
          <cell r="S232" t="str">
            <v>동부건설우</v>
          </cell>
          <cell r="T232">
            <v>5965</v>
          </cell>
        </row>
        <row r="233">
          <cell r="S233" t="str">
            <v>동부정밀</v>
          </cell>
          <cell r="T233">
            <v>12030</v>
          </cell>
        </row>
        <row r="234">
          <cell r="S234" t="str">
            <v>동부제강</v>
          </cell>
          <cell r="T234">
            <v>16380</v>
          </cell>
        </row>
        <row r="235">
          <cell r="S235" t="str">
            <v>동부제강우</v>
          </cell>
          <cell r="T235">
            <v>16385</v>
          </cell>
        </row>
        <row r="236">
          <cell r="S236" t="str">
            <v>동부증권</v>
          </cell>
          <cell r="T236">
            <v>16610</v>
          </cell>
        </row>
        <row r="237">
          <cell r="S237" t="str">
            <v>동부한농</v>
          </cell>
          <cell r="T237">
            <v>990</v>
          </cell>
        </row>
        <row r="238">
          <cell r="S238" t="str">
            <v>동부화재</v>
          </cell>
          <cell r="T238">
            <v>5830</v>
          </cell>
        </row>
        <row r="239">
          <cell r="S239" t="str">
            <v>동산씨앤지</v>
          </cell>
          <cell r="T239">
            <v>1400</v>
          </cell>
        </row>
        <row r="240">
          <cell r="S240" t="str">
            <v>동서산업</v>
          </cell>
          <cell r="T240">
            <v>10780</v>
          </cell>
        </row>
        <row r="241">
          <cell r="S241" t="str">
            <v>동서증권</v>
          </cell>
          <cell r="T241">
            <v>1090</v>
          </cell>
        </row>
        <row r="242">
          <cell r="S242" t="str">
            <v>동서증권우</v>
          </cell>
          <cell r="T242">
            <v>1095</v>
          </cell>
        </row>
        <row r="243">
          <cell r="S243" t="str">
            <v>동성</v>
          </cell>
          <cell r="T243">
            <v>2470</v>
          </cell>
        </row>
        <row r="244">
          <cell r="S244" t="str">
            <v>동성제약</v>
          </cell>
          <cell r="T244">
            <v>2210</v>
          </cell>
        </row>
        <row r="245">
          <cell r="S245" t="str">
            <v>동성철강</v>
          </cell>
          <cell r="T245">
            <v>8260</v>
          </cell>
        </row>
        <row r="246">
          <cell r="S246" t="str">
            <v>동성화학</v>
          </cell>
          <cell r="T246">
            <v>5190</v>
          </cell>
        </row>
        <row r="247">
          <cell r="S247" t="str">
            <v>동신</v>
          </cell>
          <cell r="T247">
            <v>12270</v>
          </cell>
        </row>
        <row r="248">
          <cell r="S248" t="str">
            <v>동신제약</v>
          </cell>
          <cell r="T248">
            <v>6600</v>
          </cell>
        </row>
        <row r="249">
          <cell r="S249" t="str">
            <v>동신제약우</v>
          </cell>
          <cell r="T249">
            <v>6605</v>
          </cell>
        </row>
        <row r="250">
          <cell r="S250" t="str">
            <v>동아건설</v>
          </cell>
          <cell r="T250">
            <v>280</v>
          </cell>
        </row>
        <row r="251">
          <cell r="S251" t="str">
            <v>동아금고</v>
          </cell>
          <cell r="T251">
            <v>30710</v>
          </cell>
        </row>
        <row r="252">
          <cell r="S252" t="str">
            <v>동아정기</v>
          </cell>
          <cell r="T252">
            <v>12760</v>
          </cell>
        </row>
        <row r="253">
          <cell r="S253" t="str">
            <v>동아제약</v>
          </cell>
          <cell r="T253">
            <v>640</v>
          </cell>
        </row>
        <row r="254">
          <cell r="S254" t="str">
            <v>동아증권</v>
          </cell>
          <cell r="T254">
            <v>16420</v>
          </cell>
        </row>
        <row r="255">
          <cell r="S255" t="str">
            <v>동아타이어</v>
          </cell>
          <cell r="T255">
            <v>7340</v>
          </cell>
        </row>
        <row r="256">
          <cell r="S256" t="str">
            <v>동양강철</v>
          </cell>
          <cell r="T256">
            <v>1780</v>
          </cell>
        </row>
        <row r="257">
          <cell r="S257" t="str">
            <v>동양강철2우B</v>
          </cell>
          <cell r="T257">
            <v>1787</v>
          </cell>
        </row>
        <row r="258">
          <cell r="S258" t="str">
            <v>동양강철우</v>
          </cell>
          <cell r="T258">
            <v>1785</v>
          </cell>
        </row>
        <row r="259">
          <cell r="S259" t="str">
            <v>동양고속</v>
          </cell>
          <cell r="T259">
            <v>5900</v>
          </cell>
        </row>
        <row r="260">
          <cell r="S260" t="str">
            <v>동양금고</v>
          </cell>
          <cell r="T260">
            <v>7800</v>
          </cell>
        </row>
        <row r="261">
          <cell r="S261" t="str">
            <v>동양기전</v>
          </cell>
          <cell r="T261">
            <v>13570</v>
          </cell>
        </row>
        <row r="262">
          <cell r="S262" t="str">
            <v>동양물산</v>
          </cell>
          <cell r="T262">
            <v>2900</v>
          </cell>
        </row>
        <row r="263">
          <cell r="S263" t="str">
            <v>동양백화점</v>
          </cell>
          <cell r="T263">
            <v>27390</v>
          </cell>
        </row>
        <row r="264">
          <cell r="S264" t="str">
            <v>동양석판</v>
          </cell>
          <cell r="T264">
            <v>2710</v>
          </cell>
        </row>
        <row r="265">
          <cell r="S265" t="str">
            <v>동양시멘우</v>
          </cell>
          <cell r="T265">
            <v>1525</v>
          </cell>
        </row>
        <row r="266">
          <cell r="S266" t="str">
            <v>동양시멘트</v>
          </cell>
          <cell r="T266">
            <v>1520</v>
          </cell>
        </row>
        <row r="267">
          <cell r="S267" t="str">
            <v>동양에레베이</v>
          </cell>
          <cell r="T267">
            <v>4510</v>
          </cell>
        </row>
        <row r="268">
          <cell r="S268" t="str">
            <v>동양전원</v>
          </cell>
          <cell r="T268">
            <v>26890</v>
          </cell>
        </row>
        <row r="269">
          <cell r="S269" t="str">
            <v>동양제과</v>
          </cell>
          <cell r="T269">
            <v>1800</v>
          </cell>
        </row>
        <row r="270">
          <cell r="S270" t="str">
            <v>동양종금</v>
          </cell>
          <cell r="T270">
            <v>8980</v>
          </cell>
        </row>
        <row r="271">
          <cell r="S271" t="str">
            <v>동양종금우</v>
          </cell>
          <cell r="T271">
            <v>8985</v>
          </cell>
        </row>
        <row r="272">
          <cell r="S272" t="str">
            <v>동양증권</v>
          </cell>
          <cell r="T272">
            <v>3470</v>
          </cell>
        </row>
        <row r="273">
          <cell r="S273" t="str">
            <v>동양증권우</v>
          </cell>
          <cell r="T273">
            <v>3475</v>
          </cell>
        </row>
        <row r="274">
          <cell r="S274" t="str">
            <v>동양철관</v>
          </cell>
          <cell r="T274">
            <v>8970</v>
          </cell>
        </row>
        <row r="275">
          <cell r="S275" t="str">
            <v>동양철관우</v>
          </cell>
          <cell r="T275">
            <v>8975</v>
          </cell>
        </row>
        <row r="276">
          <cell r="S276" t="str">
            <v>동양화재</v>
          </cell>
          <cell r="T276">
            <v>60</v>
          </cell>
        </row>
        <row r="277">
          <cell r="S277" t="str">
            <v>동양화학</v>
          </cell>
          <cell r="T277">
            <v>2740</v>
          </cell>
        </row>
        <row r="278">
          <cell r="S278" t="str">
            <v>동양화학우</v>
          </cell>
          <cell r="T278">
            <v>2745</v>
          </cell>
        </row>
        <row r="279">
          <cell r="S279" t="str">
            <v>동원</v>
          </cell>
          <cell r="T279">
            <v>3580</v>
          </cell>
        </row>
        <row r="280">
          <cell r="S280" t="str">
            <v>동원금속</v>
          </cell>
          <cell r="T280">
            <v>18500</v>
          </cell>
        </row>
        <row r="281">
          <cell r="S281" t="str">
            <v>동원산업</v>
          </cell>
          <cell r="T281">
            <v>6040</v>
          </cell>
        </row>
        <row r="282">
          <cell r="S282" t="str">
            <v>동원수산</v>
          </cell>
          <cell r="T282">
            <v>30720</v>
          </cell>
        </row>
        <row r="283">
          <cell r="S283" t="str">
            <v>동원증권</v>
          </cell>
          <cell r="T283">
            <v>5890</v>
          </cell>
        </row>
        <row r="284">
          <cell r="S284" t="str">
            <v>동원증권우</v>
          </cell>
          <cell r="T284">
            <v>5895</v>
          </cell>
        </row>
        <row r="285">
          <cell r="S285" t="str">
            <v>동일방직</v>
          </cell>
          <cell r="T285">
            <v>1530</v>
          </cell>
        </row>
        <row r="286">
          <cell r="S286" t="str">
            <v>동일벨트</v>
          </cell>
          <cell r="T286">
            <v>4840</v>
          </cell>
        </row>
        <row r="287">
          <cell r="S287" t="str">
            <v>동일제지</v>
          </cell>
          <cell r="T287">
            <v>19300</v>
          </cell>
        </row>
        <row r="288">
          <cell r="S288" t="str">
            <v>동일패브릭</v>
          </cell>
          <cell r="T288">
            <v>11000</v>
          </cell>
        </row>
        <row r="289">
          <cell r="S289" t="str">
            <v>동해전장</v>
          </cell>
          <cell r="T289">
            <v>19180</v>
          </cell>
        </row>
        <row r="290">
          <cell r="S290" t="str">
            <v>동해펄프</v>
          </cell>
          <cell r="T290">
            <v>9580</v>
          </cell>
        </row>
        <row r="291">
          <cell r="S291" t="str">
            <v>동화약품</v>
          </cell>
          <cell r="T291">
            <v>20</v>
          </cell>
        </row>
        <row r="292">
          <cell r="S292" t="str">
            <v>동화은행</v>
          </cell>
          <cell r="T292">
            <v>21310</v>
          </cell>
        </row>
        <row r="293">
          <cell r="S293" t="str">
            <v>두레에어</v>
          </cell>
          <cell r="T293">
            <v>300</v>
          </cell>
        </row>
        <row r="294">
          <cell r="S294" t="str">
            <v>두산건설</v>
          </cell>
          <cell r="T294">
            <v>2950</v>
          </cell>
        </row>
        <row r="295">
          <cell r="S295" t="str">
            <v>두산건설우</v>
          </cell>
          <cell r="T295">
            <v>2955</v>
          </cell>
        </row>
        <row r="296">
          <cell r="S296" t="str">
            <v>두산기계</v>
          </cell>
          <cell r="T296">
            <v>5040</v>
          </cell>
        </row>
        <row r="297">
          <cell r="S297" t="str">
            <v>두산백화</v>
          </cell>
          <cell r="T297">
            <v>330</v>
          </cell>
        </row>
        <row r="298">
          <cell r="S298" t="str">
            <v>두산상사</v>
          </cell>
          <cell r="T298">
            <v>90</v>
          </cell>
        </row>
        <row r="299">
          <cell r="S299" t="str">
            <v>두산유리</v>
          </cell>
          <cell r="T299">
            <v>1690</v>
          </cell>
        </row>
        <row r="300">
          <cell r="S300" t="str">
            <v>두산유리우</v>
          </cell>
          <cell r="T300">
            <v>1695</v>
          </cell>
        </row>
        <row r="301">
          <cell r="S301" t="str">
            <v>디아이</v>
          </cell>
          <cell r="T301">
            <v>3160</v>
          </cell>
        </row>
        <row r="302">
          <cell r="S302" t="str">
            <v>라미화장품</v>
          </cell>
          <cell r="T302">
            <v>10330</v>
          </cell>
        </row>
        <row r="303">
          <cell r="S303" t="str">
            <v>레 이 디</v>
          </cell>
          <cell r="T303">
            <v>25840</v>
          </cell>
        </row>
        <row r="304">
          <cell r="S304" t="str">
            <v>로케트전기</v>
          </cell>
          <cell r="T304">
            <v>420</v>
          </cell>
        </row>
        <row r="305">
          <cell r="S305" t="str">
            <v>로케트전우</v>
          </cell>
          <cell r="T305">
            <v>425</v>
          </cell>
        </row>
        <row r="306">
          <cell r="S306" t="str">
            <v>롯데삼강</v>
          </cell>
          <cell r="T306">
            <v>2270</v>
          </cell>
        </row>
        <row r="307">
          <cell r="S307" t="str">
            <v>롯데제과</v>
          </cell>
          <cell r="T307">
            <v>4990</v>
          </cell>
        </row>
        <row r="308">
          <cell r="S308" t="str">
            <v>롯데칠성</v>
          </cell>
          <cell r="T308">
            <v>5300</v>
          </cell>
        </row>
        <row r="309">
          <cell r="S309" t="str">
            <v>롯데칠성우</v>
          </cell>
          <cell r="T309">
            <v>5305</v>
          </cell>
        </row>
        <row r="310">
          <cell r="S310" t="str">
            <v>만도기계</v>
          </cell>
          <cell r="T310">
            <v>5790</v>
          </cell>
        </row>
        <row r="311">
          <cell r="S311" t="str">
            <v>만도기계2우B</v>
          </cell>
          <cell r="T311">
            <v>5797</v>
          </cell>
        </row>
        <row r="312">
          <cell r="S312" t="str">
            <v>만도기계우</v>
          </cell>
          <cell r="T312">
            <v>5795</v>
          </cell>
        </row>
        <row r="313">
          <cell r="S313" t="str">
            <v>만호제강</v>
          </cell>
          <cell r="T313">
            <v>1080</v>
          </cell>
        </row>
        <row r="314">
          <cell r="S314" t="str">
            <v>맥슨전자</v>
          </cell>
          <cell r="T314">
            <v>9890</v>
          </cell>
        </row>
        <row r="315">
          <cell r="S315" t="str">
            <v>메디슨</v>
          </cell>
          <cell r="T315">
            <v>18360</v>
          </cell>
        </row>
        <row r="316">
          <cell r="S316" t="str">
            <v>메디슨우</v>
          </cell>
          <cell r="T316">
            <v>18365</v>
          </cell>
        </row>
        <row r="317">
          <cell r="S317" t="str">
            <v>명성</v>
          </cell>
          <cell r="T317">
            <v>11400</v>
          </cell>
        </row>
        <row r="318">
          <cell r="S318" t="str">
            <v>모나리자</v>
          </cell>
          <cell r="T318">
            <v>12690</v>
          </cell>
        </row>
        <row r="319">
          <cell r="S319" t="str">
            <v>모나미</v>
          </cell>
          <cell r="T319">
            <v>5360</v>
          </cell>
        </row>
        <row r="320">
          <cell r="S320" t="str">
            <v>무학주정</v>
          </cell>
          <cell r="T320">
            <v>23150</v>
          </cell>
        </row>
        <row r="321">
          <cell r="S321" t="str">
            <v>문배철강</v>
          </cell>
          <cell r="T321">
            <v>8420</v>
          </cell>
        </row>
        <row r="322">
          <cell r="S322" t="str">
            <v>미도파</v>
          </cell>
          <cell r="T322">
            <v>4010</v>
          </cell>
        </row>
        <row r="323">
          <cell r="S323" t="str">
            <v>미래산업</v>
          </cell>
          <cell r="T323">
            <v>25560</v>
          </cell>
        </row>
        <row r="324">
          <cell r="S324" t="str">
            <v>미래와사람</v>
          </cell>
          <cell r="T324">
            <v>8600</v>
          </cell>
        </row>
        <row r="325">
          <cell r="S325" t="str">
            <v>미원상사</v>
          </cell>
          <cell r="T325">
            <v>2840</v>
          </cell>
        </row>
        <row r="326">
          <cell r="S326" t="str">
            <v>미창석유</v>
          </cell>
          <cell r="T326">
            <v>3650</v>
          </cell>
        </row>
        <row r="327">
          <cell r="S327" t="str">
            <v>바로크</v>
          </cell>
          <cell r="T327">
            <v>17120</v>
          </cell>
        </row>
        <row r="328">
          <cell r="S328" t="str">
            <v>방림</v>
          </cell>
          <cell r="T328">
            <v>3610</v>
          </cell>
        </row>
        <row r="329">
          <cell r="S329" t="str">
            <v>배명금속</v>
          </cell>
          <cell r="T329">
            <v>11800</v>
          </cell>
        </row>
        <row r="330">
          <cell r="S330" t="str">
            <v>백광산업</v>
          </cell>
          <cell r="T330">
            <v>1340</v>
          </cell>
        </row>
        <row r="331">
          <cell r="S331" t="str">
            <v>백광소재</v>
          </cell>
          <cell r="T331">
            <v>14580</v>
          </cell>
        </row>
        <row r="332">
          <cell r="S332" t="str">
            <v>범양건영</v>
          </cell>
          <cell r="T332">
            <v>2410</v>
          </cell>
        </row>
        <row r="333">
          <cell r="S333" t="str">
            <v>범양식품</v>
          </cell>
          <cell r="T333">
            <v>8750</v>
          </cell>
        </row>
        <row r="334">
          <cell r="S334" t="str">
            <v>벽산</v>
          </cell>
          <cell r="T334">
            <v>7210</v>
          </cell>
        </row>
        <row r="335">
          <cell r="S335" t="str">
            <v>벽산개발</v>
          </cell>
          <cell r="T335">
            <v>2080</v>
          </cell>
        </row>
        <row r="336">
          <cell r="S336" t="str">
            <v>벽산건설</v>
          </cell>
          <cell r="T336">
            <v>2530</v>
          </cell>
        </row>
        <row r="337">
          <cell r="S337" t="str">
            <v>벽산건설우</v>
          </cell>
          <cell r="T337">
            <v>2535</v>
          </cell>
        </row>
        <row r="338">
          <cell r="S338" t="str">
            <v>보락</v>
          </cell>
          <cell r="T338">
            <v>2760</v>
          </cell>
        </row>
        <row r="339">
          <cell r="S339" t="str">
            <v>보람은행</v>
          </cell>
          <cell r="T339">
            <v>8890</v>
          </cell>
        </row>
        <row r="340">
          <cell r="S340" t="str">
            <v>보람은행우</v>
          </cell>
          <cell r="T340">
            <v>8895</v>
          </cell>
        </row>
        <row r="341">
          <cell r="S341" t="str">
            <v>보람증권</v>
          </cell>
          <cell r="T341">
            <v>3330</v>
          </cell>
        </row>
        <row r="342">
          <cell r="S342" t="str">
            <v>보람증권우</v>
          </cell>
          <cell r="T342">
            <v>3335</v>
          </cell>
        </row>
        <row r="343">
          <cell r="S343" t="str">
            <v>보령제약</v>
          </cell>
          <cell r="T343">
            <v>3850</v>
          </cell>
        </row>
        <row r="344">
          <cell r="S344" t="str">
            <v>보루네오</v>
          </cell>
          <cell r="T344">
            <v>4740</v>
          </cell>
        </row>
        <row r="345">
          <cell r="S345" t="str">
            <v>보해양조</v>
          </cell>
          <cell r="T345">
            <v>890</v>
          </cell>
        </row>
        <row r="346">
          <cell r="S346" t="str">
            <v>보해양조우</v>
          </cell>
          <cell r="T346">
            <v>895</v>
          </cell>
        </row>
        <row r="347">
          <cell r="S347" t="str">
            <v>봉신</v>
          </cell>
          <cell r="T347">
            <v>5350</v>
          </cell>
        </row>
        <row r="348">
          <cell r="S348" t="str">
            <v>부광약품</v>
          </cell>
          <cell r="T348">
            <v>3000</v>
          </cell>
        </row>
        <row r="349">
          <cell r="S349" t="str">
            <v>부국증권</v>
          </cell>
          <cell r="T349">
            <v>1270</v>
          </cell>
        </row>
        <row r="350">
          <cell r="S350" t="str">
            <v>부국증권우</v>
          </cell>
          <cell r="T350">
            <v>1275</v>
          </cell>
        </row>
        <row r="351">
          <cell r="S351" t="str">
            <v>부산가스</v>
          </cell>
          <cell r="T351">
            <v>15350</v>
          </cell>
        </row>
        <row r="352">
          <cell r="S352" t="str">
            <v>부산산업</v>
          </cell>
          <cell r="T352">
            <v>11390</v>
          </cell>
        </row>
        <row r="353">
          <cell r="S353" t="str">
            <v>부산스틸</v>
          </cell>
          <cell r="T353">
            <v>7280</v>
          </cell>
        </row>
        <row r="354">
          <cell r="S354" t="str">
            <v>부산은행</v>
          </cell>
          <cell r="T354">
            <v>5280</v>
          </cell>
        </row>
        <row r="355">
          <cell r="S355" t="str">
            <v>부산주공</v>
          </cell>
          <cell r="T355">
            <v>5030</v>
          </cell>
        </row>
        <row r="356">
          <cell r="S356" t="str">
            <v>부흥</v>
          </cell>
          <cell r="T356">
            <v>3930</v>
          </cell>
        </row>
        <row r="357">
          <cell r="S357" t="str">
            <v>북두</v>
          </cell>
          <cell r="T357">
            <v>8120</v>
          </cell>
        </row>
        <row r="358">
          <cell r="S358" t="str">
            <v>비 비 안</v>
          </cell>
          <cell r="T358">
            <v>2070</v>
          </cell>
        </row>
        <row r="359">
          <cell r="S359" t="str">
            <v>비와이씨</v>
          </cell>
          <cell r="T359">
            <v>1460</v>
          </cell>
        </row>
        <row r="360">
          <cell r="S360" t="str">
            <v>비와이씨우</v>
          </cell>
          <cell r="T360">
            <v>1465</v>
          </cell>
        </row>
        <row r="361">
          <cell r="S361" t="str">
            <v>빙그레</v>
          </cell>
          <cell r="T361">
            <v>5180</v>
          </cell>
        </row>
        <row r="362">
          <cell r="S362" t="str">
            <v>사조산업</v>
          </cell>
          <cell r="T362">
            <v>7160</v>
          </cell>
        </row>
        <row r="363">
          <cell r="S363" t="str">
            <v>산내들인슈</v>
          </cell>
          <cell r="T363">
            <v>16970</v>
          </cell>
        </row>
        <row r="364">
          <cell r="S364" t="str">
            <v>산내들인우</v>
          </cell>
          <cell r="T364">
            <v>16975</v>
          </cell>
        </row>
        <row r="365">
          <cell r="S365" t="str">
            <v>산업리스</v>
          </cell>
          <cell r="T365">
            <v>8270</v>
          </cell>
        </row>
        <row r="366">
          <cell r="S366" t="str">
            <v>삼광유리</v>
          </cell>
          <cell r="T366">
            <v>5090</v>
          </cell>
        </row>
        <row r="367">
          <cell r="S367" t="str">
            <v>삼도물산</v>
          </cell>
          <cell r="T367">
            <v>2930</v>
          </cell>
        </row>
        <row r="368">
          <cell r="S368" t="str">
            <v>삼립산업</v>
          </cell>
          <cell r="T368">
            <v>5850</v>
          </cell>
        </row>
        <row r="369">
          <cell r="S369" t="str">
            <v>삼립식품</v>
          </cell>
          <cell r="T369">
            <v>5610</v>
          </cell>
        </row>
        <row r="370">
          <cell r="S370" t="str">
            <v>삼미</v>
          </cell>
          <cell r="T370">
            <v>2580</v>
          </cell>
        </row>
        <row r="371">
          <cell r="S371" t="str">
            <v>삼미우</v>
          </cell>
          <cell r="T371">
            <v>2585</v>
          </cell>
        </row>
        <row r="372">
          <cell r="S372" t="str">
            <v>삼미특수강</v>
          </cell>
          <cell r="T372">
            <v>4560</v>
          </cell>
        </row>
        <row r="373">
          <cell r="S373" t="str">
            <v>삼미특수우</v>
          </cell>
          <cell r="T373">
            <v>4565</v>
          </cell>
        </row>
        <row r="374">
          <cell r="S374" t="str">
            <v>삼보컴퓨터</v>
          </cell>
          <cell r="T374">
            <v>14900</v>
          </cell>
        </row>
        <row r="375">
          <cell r="S375" t="str">
            <v>삼부토건</v>
          </cell>
          <cell r="T375">
            <v>1470</v>
          </cell>
        </row>
        <row r="376">
          <cell r="S376" t="str">
            <v>삼성라디에터</v>
          </cell>
          <cell r="T376">
            <v>6660</v>
          </cell>
        </row>
        <row r="377">
          <cell r="S377" t="str">
            <v>삼성물산</v>
          </cell>
          <cell r="T377">
            <v>830</v>
          </cell>
        </row>
        <row r="378">
          <cell r="S378" t="str">
            <v>삼성물산우</v>
          </cell>
          <cell r="T378">
            <v>835</v>
          </cell>
        </row>
        <row r="379">
          <cell r="S379" t="str">
            <v>삼성엔지</v>
          </cell>
          <cell r="T379">
            <v>28050</v>
          </cell>
        </row>
        <row r="380">
          <cell r="S380" t="str">
            <v>삼성전관</v>
          </cell>
          <cell r="T380">
            <v>6400</v>
          </cell>
        </row>
        <row r="381">
          <cell r="S381" t="str">
            <v>삼성전관우</v>
          </cell>
          <cell r="T381">
            <v>6405</v>
          </cell>
        </row>
        <row r="382">
          <cell r="S382" t="str">
            <v>삼성전기</v>
          </cell>
          <cell r="T382">
            <v>9150</v>
          </cell>
        </row>
        <row r="383">
          <cell r="S383" t="str">
            <v>삼성전기우</v>
          </cell>
          <cell r="T383">
            <v>9155</v>
          </cell>
        </row>
        <row r="384">
          <cell r="S384" t="str">
            <v>삼성전자</v>
          </cell>
          <cell r="T384">
            <v>5930</v>
          </cell>
        </row>
        <row r="385">
          <cell r="S385" t="str">
            <v>삼성전자우</v>
          </cell>
          <cell r="T385">
            <v>5935</v>
          </cell>
        </row>
        <row r="386">
          <cell r="S386" t="str">
            <v>삼성정밀화학</v>
          </cell>
          <cell r="T386">
            <v>4000</v>
          </cell>
        </row>
        <row r="387">
          <cell r="S387" t="str">
            <v>삼성제약</v>
          </cell>
          <cell r="T387">
            <v>1360</v>
          </cell>
        </row>
        <row r="388">
          <cell r="S388" t="str">
            <v>삼성중공업</v>
          </cell>
          <cell r="T388">
            <v>10140</v>
          </cell>
        </row>
        <row r="389">
          <cell r="S389" t="str">
            <v>삼성중공우</v>
          </cell>
          <cell r="T389">
            <v>10145</v>
          </cell>
        </row>
        <row r="390">
          <cell r="S390" t="str">
            <v>삼성증권</v>
          </cell>
          <cell r="T390">
            <v>16360</v>
          </cell>
        </row>
        <row r="391">
          <cell r="S391" t="str">
            <v>삼성증권2우B</v>
          </cell>
          <cell r="T391">
            <v>16367</v>
          </cell>
        </row>
        <row r="392">
          <cell r="S392" t="str">
            <v>삼성증권우B</v>
          </cell>
          <cell r="T392">
            <v>16365</v>
          </cell>
        </row>
        <row r="393">
          <cell r="S393" t="str">
            <v>삼성출판</v>
          </cell>
          <cell r="T393">
            <v>7700</v>
          </cell>
        </row>
        <row r="394">
          <cell r="S394" t="str">
            <v>삼성항공</v>
          </cell>
          <cell r="T394">
            <v>12450</v>
          </cell>
        </row>
        <row r="395">
          <cell r="S395" t="str">
            <v>삼성화재</v>
          </cell>
          <cell r="T395">
            <v>810</v>
          </cell>
        </row>
        <row r="396">
          <cell r="S396" t="str">
            <v>삼성화재우</v>
          </cell>
          <cell r="T396">
            <v>815</v>
          </cell>
        </row>
        <row r="397">
          <cell r="S397" t="str">
            <v>삼아알미늄</v>
          </cell>
          <cell r="T397">
            <v>6110</v>
          </cell>
        </row>
        <row r="398">
          <cell r="S398" t="str">
            <v>삼애실업</v>
          </cell>
          <cell r="T398">
            <v>9330</v>
          </cell>
        </row>
        <row r="399">
          <cell r="S399" t="str">
            <v>삼양광학</v>
          </cell>
          <cell r="T399">
            <v>8080</v>
          </cell>
        </row>
        <row r="400">
          <cell r="S400" t="str">
            <v>삼양사우</v>
          </cell>
          <cell r="T400">
            <v>70</v>
          </cell>
        </row>
        <row r="401">
          <cell r="S401" t="str">
            <v>삼양사우</v>
          </cell>
          <cell r="T401">
            <v>75</v>
          </cell>
        </row>
        <row r="402">
          <cell r="S402" t="str">
            <v>삼양식품</v>
          </cell>
          <cell r="T402">
            <v>3230</v>
          </cell>
        </row>
        <row r="403">
          <cell r="S403" t="str">
            <v>삼양제넥스</v>
          </cell>
          <cell r="T403">
            <v>3940</v>
          </cell>
        </row>
        <row r="404">
          <cell r="S404" t="str">
            <v>삼양제넥우</v>
          </cell>
          <cell r="T404">
            <v>3945</v>
          </cell>
        </row>
        <row r="405">
          <cell r="S405" t="str">
            <v>삼양종금</v>
          </cell>
          <cell r="T405">
            <v>14450</v>
          </cell>
        </row>
        <row r="406">
          <cell r="S406" t="str">
            <v>삼양중기</v>
          </cell>
          <cell r="T406">
            <v>8720</v>
          </cell>
        </row>
        <row r="407">
          <cell r="S407" t="str">
            <v>삼양통상</v>
          </cell>
          <cell r="T407">
            <v>2170</v>
          </cell>
        </row>
        <row r="408">
          <cell r="S408" t="str">
            <v>삼영모방</v>
          </cell>
          <cell r="T408">
            <v>4920</v>
          </cell>
        </row>
        <row r="409">
          <cell r="S409" t="str">
            <v>삼영무역</v>
          </cell>
          <cell r="T409">
            <v>2810</v>
          </cell>
        </row>
        <row r="410">
          <cell r="S410" t="str">
            <v>삼영전자</v>
          </cell>
          <cell r="T410">
            <v>5680</v>
          </cell>
        </row>
        <row r="411">
          <cell r="S411" t="str">
            <v>삼영화학</v>
          </cell>
          <cell r="T411">
            <v>3720</v>
          </cell>
        </row>
        <row r="412">
          <cell r="S412" t="str">
            <v>삼익건설</v>
          </cell>
          <cell r="T412">
            <v>2180</v>
          </cell>
        </row>
        <row r="413">
          <cell r="S413" t="str">
            <v>삼익공업</v>
          </cell>
          <cell r="T413">
            <v>4380</v>
          </cell>
        </row>
        <row r="414">
          <cell r="S414" t="str">
            <v>삼익악기</v>
          </cell>
          <cell r="T414">
            <v>2450</v>
          </cell>
        </row>
        <row r="415">
          <cell r="S415" t="str">
            <v>삼익악기우</v>
          </cell>
          <cell r="T415">
            <v>2455</v>
          </cell>
        </row>
        <row r="416">
          <cell r="S416" t="str">
            <v>삼익주택</v>
          </cell>
          <cell r="T416">
            <v>5580</v>
          </cell>
        </row>
        <row r="417">
          <cell r="S417" t="str">
            <v>삼일제약</v>
          </cell>
          <cell r="T417">
            <v>520</v>
          </cell>
        </row>
        <row r="418">
          <cell r="S418" t="str">
            <v>삼진제약</v>
          </cell>
          <cell r="T418">
            <v>5500</v>
          </cell>
        </row>
        <row r="419">
          <cell r="S419" t="str">
            <v>삼천리</v>
          </cell>
          <cell r="T419">
            <v>4690</v>
          </cell>
        </row>
        <row r="420">
          <cell r="S420" t="str">
            <v>삼표제작소</v>
          </cell>
          <cell r="T420">
            <v>7050</v>
          </cell>
        </row>
        <row r="421">
          <cell r="S421" t="str">
            <v>삼호</v>
          </cell>
          <cell r="T421">
            <v>1880</v>
          </cell>
        </row>
        <row r="422">
          <cell r="S422" t="str">
            <v>삼호물산</v>
          </cell>
          <cell r="T422">
            <v>11150</v>
          </cell>
        </row>
        <row r="423">
          <cell r="S423" t="str">
            <v>삼호물산우</v>
          </cell>
          <cell r="T423">
            <v>11155</v>
          </cell>
        </row>
        <row r="424">
          <cell r="S424" t="str">
            <v>삼화왕관</v>
          </cell>
          <cell r="T424">
            <v>4450</v>
          </cell>
        </row>
        <row r="425">
          <cell r="S425" t="str">
            <v>삼화전기</v>
          </cell>
          <cell r="T425">
            <v>9470</v>
          </cell>
        </row>
        <row r="426">
          <cell r="S426" t="str">
            <v>삼화전자</v>
          </cell>
          <cell r="T426">
            <v>11230</v>
          </cell>
        </row>
        <row r="427">
          <cell r="S427" t="str">
            <v>삼화콘덴서</v>
          </cell>
          <cell r="T427">
            <v>1820</v>
          </cell>
        </row>
        <row r="428">
          <cell r="S428" t="str">
            <v>삼화페인트</v>
          </cell>
          <cell r="T428">
            <v>390</v>
          </cell>
        </row>
        <row r="429">
          <cell r="S429" t="str">
            <v>삼환기업</v>
          </cell>
          <cell r="T429">
            <v>360</v>
          </cell>
        </row>
        <row r="430">
          <cell r="S430" t="str">
            <v>삼환기업우</v>
          </cell>
          <cell r="T430">
            <v>365</v>
          </cell>
        </row>
        <row r="431">
          <cell r="S431" t="str">
            <v>삼환까뮤</v>
          </cell>
          <cell r="T431">
            <v>13700</v>
          </cell>
        </row>
        <row r="432">
          <cell r="S432" t="str">
            <v>상림</v>
          </cell>
          <cell r="T432">
            <v>11420</v>
          </cell>
        </row>
        <row r="433">
          <cell r="S433" t="str">
            <v>상아제약</v>
          </cell>
          <cell r="T433">
            <v>6280</v>
          </cell>
        </row>
        <row r="434">
          <cell r="S434" t="str">
            <v>상업은행</v>
          </cell>
          <cell r="T434">
            <v>30</v>
          </cell>
        </row>
        <row r="435">
          <cell r="S435" t="str">
            <v>새한</v>
          </cell>
          <cell r="T435">
            <v>8000</v>
          </cell>
        </row>
        <row r="436">
          <cell r="S436" t="str">
            <v>새한미디어</v>
          </cell>
          <cell r="T436">
            <v>5070</v>
          </cell>
        </row>
        <row r="437">
          <cell r="S437" t="str">
            <v>새한전자</v>
          </cell>
          <cell r="T437">
            <v>9790</v>
          </cell>
        </row>
        <row r="438">
          <cell r="S438" t="str">
            <v>새한전자우</v>
          </cell>
          <cell r="T438">
            <v>9795</v>
          </cell>
        </row>
        <row r="439">
          <cell r="S439" t="str">
            <v>새한정기</v>
          </cell>
          <cell r="T439">
            <v>9280</v>
          </cell>
        </row>
        <row r="440">
          <cell r="S440" t="str">
            <v>새한종금</v>
          </cell>
          <cell r="T440">
            <v>11960</v>
          </cell>
        </row>
        <row r="441">
          <cell r="S441" t="str">
            <v>샘표식품</v>
          </cell>
          <cell r="T441">
            <v>7540</v>
          </cell>
        </row>
        <row r="442">
          <cell r="S442" t="str">
            <v>서광</v>
          </cell>
          <cell r="T442">
            <v>3260</v>
          </cell>
        </row>
        <row r="443">
          <cell r="S443" t="str">
            <v>서광건설</v>
          </cell>
          <cell r="T443">
            <v>1600</v>
          </cell>
        </row>
        <row r="444">
          <cell r="S444" t="str">
            <v>서울가스</v>
          </cell>
          <cell r="T444">
            <v>17390</v>
          </cell>
        </row>
        <row r="445">
          <cell r="S445" t="str">
            <v>서울금고</v>
          </cell>
          <cell r="T445">
            <v>16560</v>
          </cell>
        </row>
        <row r="446">
          <cell r="S446" t="str">
            <v>서울식품</v>
          </cell>
          <cell r="T446">
            <v>4410</v>
          </cell>
        </row>
        <row r="447">
          <cell r="S447" t="str">
            <v>서울식품우</v>
          </cell>
          <cell r="T447">
            <v>4415</v>
          </cell>
        </row>
        <row r="448">
          <cell r="S448" t="str">
            <v>서울은행</v>
          </cell>
          <cell r="T448">
            <v>2860</v>
          </cell>
        </row>
        <row r="449">
          <cell r="S449" t="str">
            <v>서울증권</v>
          </cell>
          <cell r="T449">
            <v>1200</v>
          </cell>
        </row>
        <row r="450">
          <cell r="S450" t="str">
            <v>서원</v>
          </cell>
          <cell r="T450">
            <v>21050</v>
          </cell>
        </row>
        <row r="451">
          <cell r="S451" t="str">
            <v>서통</v>
          </cell>
          <cell r="T451">
            <v>1150</v>
          </cell>
        </row>
        <row r="452">
          <cell r="S452" t="str">
            <v>서통우</v>
          </cell>
          <cell r="T452">
            <v>1155</v>
          </cell>
        </row>
        <row r="453">
          <cell r="S453" t="str">
            <v>서흥캅셀</v>
          </cell>
          <cell r="T453">
            <v>8490</v>
          </cell>
        </row>
        <row r="454">
          <cell r="S454" t="str">
            <v>선도전기</v>
          </cell>
          <cell r="T454">
            <v>7610</v>
          </cell>
        </row>
        <row r="455">
          <cell r="S455" t="str">
            <v>선진</v>
          </cell>
          <cell r="T455">
            <v>14300</v>
          </cell>
        </row>
        <row r="456">
          <cell r="S456" t="str">
            <v>선진금속</v>
          </cell>
          <cell r="T456">
            <v>18570</v>
          </cell>
        </row>
        <row r="457">
          <cell r="S457" t="str">
            <v>선창산업</v>
          </cell>
          <cell r="T457">
            <v>2820</v>
          </cell>
        </row>
        <row r="458">
          <cell r="S458" t="str">
            <v>성도</v>
          </cell>
          <cell r="T458">
            <v>12580</v>
          </cell>
        </row>
        <row r="459">
          <cell r="S459" t="str">
            <v>성문전자</v>
          </cell>
          <cell r="T459">
            <v>14910</v>
          </cell>
        </row>
        <row r="460">
          <cell r="S460" t="str">
            <v>성문전자우</v>
          </cell>
          <cell r="T460">
            <v>14915</v>
          </cell>
        </row>
        <row r="461">
          <cell r="S461" t="str">
            <v>성미전자</v>
          </cell>
          <cell r="T461">
            <v>14820</v>
          </cell>
        </row>
        <row r="462">
          <cell r="S462" t="str">
            <v>성미전자2우B</v>
          </cell>
          <cell r="T462">
            <v>14827</v>
          </cell>
        </row>
        <row r="463">
          <cell r="S463" t="str">
            <v>성미전자우</v>
          </cell>
          <cell r="T463">
            <v>14825</v>
          </cell>
        </row>
        <row r="464">
          <cell r="S464" t="str">
            <v>성보화학</v>
          </cell>
          <cell r="T464">
            <v>3080</v>
          </cell>
        </row>
        <row r="465">
          <cell r="S465" t="str">
            <v>성신양회</v>
          </cell>
          <cell r="T465">
            <v>4980</v>
          </cell>
        </row>
        <row r="466">
          <cell r="S466" t="str">
            <v>성신양회우</v>
          </cell>
          <cell r="T466">
            <v>4985</v>
          </cell>
        </row>
        <row r="467">
          <cell r="S467" t="str">
            <v>성안</v>
          </cell>
          <cell r="T467">
            <v>11300</v>
          </cell>
        </row>
        <row r="468">
          <cell r="S468" t="str">
            <v>성원건설</v>
          </cell>
          <cell r="T468">
            <v>12090</v>
          </cell>
        </row>
        <row r="469">
          <cell r="S469" t="str">
            <v>성원건설우</v>
          </cell>
          <cell r="T469">
            <v>12095</v>
          </cell>
        </row>
        <row r="470">
          <cell r="S470" t="str">
            <v>성지건설</v>
          </cell>
          <cell r="T470">
            <v>5980</v>
          </cell>
        </row>
        <row r="471">
          <cell r="S471" t="str">
            <v>성창기업</v>
          </cell>
          <cell r="T471">
            <v>180</v>
          </cell>
        </row>
        <row r="472">
          <cell r="S472" t="str">
            <v>세계물산</v>
          </cell>
          <cell r="T472">
            <v>4060</v>
          </cell>
        </row>
        <row r="473">
          <cell r="S473" t="str">
            <v>세기상사</v>
          </cell>
          <cell r="T473">
            <v>2420</v>
          </cell>
        </row>
        <row r="474">
          <cell r="S474" t="str">
            <v>세림제지</v>
          </cell>
          <cell r="T474">
            <v>27970</v>
          </cell>
        </row>
        <row r="475">
          <cell r="S475" t="str">
            <v>세방기업</v>
          </cell>
          <cell r="T475">
            <v>4360</v>
          </cell>
        </row>
        <row r="476">
          <cell r="S476" t="str">
            <v>세방기업우</v>
          </cell>
          <cell r="T476">
            <v>4365</v>
          </cell>
        </row>
        <row r="477">
          <cell r="S477" t="str">
            <v>세방전지</v>
          </cell>
          <cell r="T477">
            <v>4490</v>
          </cell>
        </row>
        <row r="478">
          <cell r="S478" t="str">
            <v>세신</v>
          </cell>
          <cell r="T478">
            <v>4230</v>
          </cell>
        </row>
        <row r="479">
          <cell r="S479" t="str">
            <v>세아제강</v>
          </cell>
          <cell r="T479">
            <v>3030</v>
          </cell>
        </row>
        <row r="480">
          <cell r="S480" t="str">
            <v>세양산업</v>
          </cell>
          <cell r="T480">
            <v>13240</v>
          </cell>
        </row>
        <row r="481">
          <cell r="S481" t="str">
            <v>세양선박</v>
          </cell>
          <cell r="T481">
            <v>790</v>
          </cell>
        </row>
        <row r="482">
          <cell r="S482" t="str">
            <v>세우포리머</v>
          </cell>
          <cell r="T482">
            <v>13000</v>
          </cell>
        </row>
        <row r="483">
          <cell r="S483" t="str">
            <v>세우포리우</v>
          </cell>
          <cell r="T483">
            <v>13005</v>
          </cell>
        </row>
        <row r="484">
          <cell r="S484" t="str">
            <v>세원정공</v>
          </cell>
          <cell r="T484">
            <v>21820</v>
          </cell>
        </row>
        <row r="485">
          <cell r="S485" t="str">
            <v>세원중공업</v>
          </cell>
          <cell r="T485">
            <v>23960</v>
          </cell>
        </row>
        <row r="486">
          <cell r="S486" t="str">
            <v>세원화성</v>
          </cell>
          <cell r="T486">
            <v>7910</v>
          </cell>
        </row>
        <row r="487">
          <cell r="S487" t="str">
            <v>세진</v>
          </cell>
          <cell r="T487">
            <v>15020</v>
          </cell>
        </row>
        <row r="488">
          <cell r="S488" t="str">
            <v>세풍</v>
          </cell>
          <cell r="T488">
            <v>1020</v>
          </cell>
        </row>
        <row r="489">
          <cell r="S489" t="str">
            <v>센 추 리</v>
          </cell>
          <cell r="T489">
            <v>6750</v>
          </cell>
        </row>
        <row r="490">
          <cell r="S490" t="str">
            <v>센츄리</v>
          </cell>
          <cell r="T490">
            <v>6750</v>
          </cell>
        </row>
        <row r="491">
          <cell r="S491" t="str">
            <v>셰프라인</v>
          </cell>
          <cell r="T491">
            <v>12250</v>
          </cell>
        </row>
        <row r="492">
          <cell r="S492" t="str">
            <v>송원산업</v>
          </cell>
          <cell r="T492">
            <v>4430</v>
          </cell>
        </row>
        <row r="493">
          <cell r="S493" t="str">
            <v>송원칼라</v>
          </cell>
          <cell r="T493">
            <v>11450</v>
          </cell>
        </row>
        <row r="494">
          <cell r="S494" t="str">
            <v>수도약품</v>
          </cell>
          <cell r="T494">
            <v>4720</v>
          </cell>
        </row>
        <row r="495">
          <cell r="S495" t="str">
            <v>수산중공업</v>
          </cell>
          <cell r="T495">
            <v>17550</v>
          </cell>
        </row>
        <row r="496">
          <cell r="S496" t="str">
            <v>수산중공우</v>
          </cell>
          <cell r="T496">
            <v>17555</v>
          </cell>
        </row>
        <row r="497">
          <cell r="S497" t="str">
            <v>수출포장</v>
          </cell>
          <cell r="T497">
            <v>2200</v>
          </cell>
        </row>
        <row r="498">
          <cell r="S498" t="str">
            <v>스마텔</v>
          </cell>
          <cell r="T498">
            <v>4190</v>
          </cell>
        </row>
        <row r="499">
          <cell r="S499" t="str">
            <v>신광기업</v>
          </cell>
          <cell r="T499">
            <v>1580</v>
          </cell>
        </row>
        <row r="500">
          <cell r="S500" t="str">
            <v>신광산업</v>
          </cell>
          <cell r="T500">
            <v>5410</v>
          </cell>
        </row>
        <row r="501">
          <cell r="S501" t="str">
            <v>신대양제지</v>
          </cell>
          <cell r="T501">
            <v>16590</v>
          </cell>
        </row>
        <row r="502">
          <cell r="S502" t="str">
            <v>신도리코</v>
          </cell>
          <cell r="T502">
            <v>29530</v>
          </cell>
        </row>
        <row r="503">
          <cell r="S503" t="str">
            <v>신동방</v>
          </cell>
          <cell r="T503">
            <v>4660</v>
          </cell>
        </row>
        <row r="504">
          <cell r="S504" t="str">
            <v>신동방메딕스</v>
          </cell>
          <cell r="T504">
            <v>3060</v>
          </cell>
        </row>
        <row r="505">
          <cell r="S505" t="str">
            <v>신동아화재</v>
          </cell>
          <cell r="T505">
            <v>370</v>
          </cell>
        </row>
        <row r="506">
          <cell r="S506" t="str">
            <v>신라교역</v>
          </cell>
          <cell r="T506">
            <v>4970</v>
          </cell>
        </row>
        <row r="507">
          <cell r="S507" t="str">
            <v>신무림제지</v>
          </cell>
          <cell r="T507">
            <v>9200</v>
          </cell>
        </row>
        <row r="508">
          <cell r="S508" t="str">
            <v>신성</v>
          </cell>
          <cell r="T508">
            <v>1970</v>
          </cell>
        </row>
        <row r="509">
          <cell r="S509" t="str">
            <v>신성기업</v>
          </cell>
          <cell r="T509">
            <v>6150</v>
          </cell>
        </row>
        <row r="510">
          <cell r="S510" t="str">
            <v>신성무역</v>
          </cell>
          <cell r="T510">
            <v>3990</v>
          </cell>
        </row>
        <row r="511">
          <cell r="S511" t="str">
            <v>신성우</v>
          </cell>
          <cell r="T511">
            <v>1975</v>
          </cell>
        </row>
        <row r="512">
          <cell r="S512" t="str">
            <v>신성이엔지</v>
          </cell>
          <cell r="T512">
            <v>11930</v>
          </cell>
        </row>
        <row r="513">
          <cell r="S513" t="str">
            <v>신성통상</v>
          </cell>
          <cell r="T513">
            <v>5390</v>
          </cell>
        </row>
        <row r="514">
          <cell r="S514" t="str">
            <v>신세계</v>
          </cell>
          <cell r="T514">
            <v>4170</v>
          </cell>
        </row>
        <row r="515">
          <cell r="S515" t="str">
            <v>신신금고</v>
          </cell>
          <cell r="T515">
            <v>25610</v>
          </cell>
        </row>
        <row r="516">
          <cell r="S516" t="str">
            <v>신영와코루</v>
          </cell>
          <cell r="T516">
            <v>5800</v>
          </cell>
        </row>
        <row r="517">
          <cell r="S517" t="str">
            <v>신영증권</v>
          </cell>
          <cell r="T517">
            <v>1720</v>
          </cell>
        </row>
        <row r="518">
          <cell r="S518" t="str">
            <v>신영증권우</v>
          </cell>
          <cell r="T518">
            <v>1725</v>
          </cell>
        </row>
        <row r="519">
          <cell r="S519" t="str">
            <v>신우</v>
          </cell>
          <cell r="T519">
            <v>25620</v>
          </cell>
        </row>
        <row r="520">
          <cell r="S520" t="str">
            <v>신원</v>
          </cell>
          <cell r="T520">
            <v>9270</v>
          </cell>
        </row>
        <row r="521">
          <cell r="S521" t="str">
            <v>신원우</v>
          </cell>
          <cell r="T521">
            <v>9275</v>
          </cell>
        </row>
        <row r="522">
          <cell r="S522" t="str">
            <v>신원인더스</v>
          </cell>
          <cell r="T522">
            <v>15670</v>
          </cell>
        </row>
        <row r="523">
          <cell r="S523" t="str">
            <v>신원제이엠씨</v>
          </cell>
          <cell r="T523">
            <v>1160</v>
          </cell>
        </row>
        <row r="524">
          <cell r="S524" t="str">
            <v>신일건업</v>
          </cell>
          <cell r="T524">
            <v>14350</v>
          </cell>
        </row>
        <row r="525">
          <cell r="S525" t="str">
            <v>신일산업</v>
          </cell>
          <cell r="T525">
            <v>2700</v>
          </cell>
        </row>
        <row r="526">
          <cell r="S526" t="str">
            <v>신진피혁</v>
          </cell>
          <cell r="T526">
            <v>11330</v>
          </cell>
        </row>
        <row r="527">
          <cell r="S527" t="str">
            <v>신촌사료</v>
          </cell>
          <cell r="T527">
            <v>8040</v>
          </cell>
        </row>
        <row r="528">
          <cell r="S528" t="str">
            <v>신풍제약</v>
          </cell>
          <cell r="T528">
            <v>19170</v>
          </cell>
        </row>
        <row r="529">
          <cell r="S529" t="str">
            <v>신한</v>
          </cell>
          <cell r="T529">
            <v>5450</v>
          </cell>
        </row>
        <row r="530">
          <cell r="S530" t="str">
            <v>신한은행</v>
          </cell>
          <cell r="T530">
            <v>15580</v>
          </cell>
        </row>
        <row r="531">
          <cell r="S531" t="str">
            <v>신호제지</v>
          </cell>
          <cell r="T531">
            <v>7190</v>
          </cell>
        </row>
        <row r="532">
          <cell r="S532" t="str">
            <v>신화</v>
          </cell>
          <cell r="T532">
            <v>16640</v>
          </cell>
        </row>
        <row r="533">
          <cell r="S533" t="str">
            <v>신흥</v>
          </cell>
          <cell r="T533">
            <v>4080</v>
          </cell>
        </row>
        <row r="534">
          <cell r="S534" t="str">
            <v>싸니전기</v>
          </cell>
          <cell r="T534">
            <v>4770</v>
          </cell>
        </row>
        <row r="535">
          <cell r="S535" t="str">
            <v>쌍방울</v>
          </cell>
          <cell r="T535">
            <v>8900</v>
          </cell>
        </row>
        <row r="536">
          <cell r="S536" t="str">
            <v>쌍용</v>
          </cell>
          <cell r="T536">
            <v>1250</v>
          </cell>
        </row>
        <row r="537">
          <cell r="S537" t="str">
            <v>쌍용양회</v>
          </cell>
          <cell r="T537">
            <v>3410</v>
          </cell>
        </row>
        <row r="538">
          <cell r="S538" t="str">
            <v>쌍용자동차</v>
          </cell>
          <cell r="T538">
            <v>3620</v>
          </cell>
        </row>
        <row r="539">
          <cell r="S539" t="str">
            <v>쌍용정공</v>
          </cell>
          <cell r="T539">
            <v>9160</v>
          </cell>
        </row>
        <row r="540">
          <cell r="S540" t="str">
            <v>쌍용정유</v>
          </cell>
          <cell r="T540">
            <v>10950</v>
          </cell>
        </row>
        <row r="541">
          <cell r="S541" t="str">
            <v>쌍용제지</v>
          </cell>
          <cell r="T541">
            <v>5100</v>
          </cell>
        </row>
        <row r="542">
          <cell r="S542" t="str">
            <v>쌍용종금</v>
          </cell>
          <cell r="T542">
            <v>14490</v>
          </cell>
        </row>
        <row r="543">
          <cell r="S543" t="str">
            <v>쌍용중공업</v>
          </cell>
          <cell r="T543">
            <v>11810</v>
          </cell>
        </row>
        <row r="544">
          <cell r="S544" t="str">
            <v>쌍용증권</v>
          </cell>
          <cell r="T544">
            <v>8670</v>
          </cell>
        </row>
        <row r="545">
          <cell r="S545" t="str">
            <v>아남산업</v>
          </cell>
          <cell r="T545">
            <v>1830</v>
          </cell>
        </row>
        <row r="546">
          <cell r="S546" t="str">
            <v>아남전자</v>
          </cell>
          <cell r="T546">
            <v>8700</v>
          </cell>
        </row>
        <row r="547">
          <cell r="S547" t="str">
            <v>아세아시멘트</v>
          </cell>
          <cell r="T547">
            <v>2030</v>
          </cell>
        </row>
        <row r="548">
          <cell r="S548" t="str">
            <v>아세아제지</v>
          </cell>
          <cell r="T548">
            <v>2310</v>
          </cell>
        </row>
        <row r="549">
          <cell r="S549" t="str">
            <v>아세아종금</v>
          </cell>
          <cell r="T549">
            <v>12710</v>
          </cell>
        </row>
        <row r="550">
          <cell r="S550" t="str">
            <v>아시아자동차</v>
          </cell>
          <cell r="T550">
            <v>4280</v>
          </cell>
        </row>
        <row r="551">
          <cell r="S551" t="str">
            <v>에넥스</v>
          </cell>
          <cell r="T551">
            <v>11090</v>
          </cell>
        </row>
        <row r="552">
          <cell r="S552" t="str">
            <v>에스원</v>
          </cell>
          <cell r="T552">
            <v>12750</v>
          </cell>
        </row>
        <row r="553">
          <cell r="S553" t="str">
            <v>엔케이텔레콤</v>
          </cell>
          <cell r="T553">
            <v>3290</v>
          </cell>
        </row>
        <row r="554">
          <cell r="S554" t="str">
            <v>엘렉스컴</v>
          </cell>
          <cell r="T554">
            <v>20120</v>
          </cell>
        </row>
        <row r="555">
          <cell r="S555" t="str">
            <v>연합철강</v>
          </cell>
          <cell r="T555">
            <v>3640</v>
          </cell>
        </row>
        <row r="556">
          <cell r="S556" t="str">
            <v>영남종금</v>
          </cell>
          <cell r="T556">
            <v>24960</v>
          </cell>
        </row>
        <row r="557">
          <cell r="S557" t="str">
            <v>영우통상</v>
          </cell>
          <cell r="T557">
            <v>9180</v>
          </cell>
        </row>
        <row r="558">
          <cell r="S558" t="str">
            <v>영원무역</v>
          </cell>
          <cell r="T558">
            <v>9970</v>
          </cell>
        </row>
        <row r="559">
          <cell r="S559" t="str">
            <v>영진약품</v>
          </cell>
          <cell r="T559">
            <v>3520</v>
          </cell>
        </row>
        <row r="560">
          <cell r="S560" t="str">
            <v>영창악기</v>
          </cell>
          <cell r="T560">
            <v>1890</v>
          </cell>
        </row>
        <row r="561">
          <cell r="S561" t="str">
            <v>영풍</v>
          </cell>
          <cell r="T561">
            <v>670</v>
          </cell>
        </row>
        <row r="562">
          <cell r="S562" t="str">
            <v>영풍산업</v>
          </cell>
          <cell r="T562">
            <v>2850</v>
          </cell>
        </row>
        <row r="563">
          <cell r="S563" t="str">
            <v>영풍제지</v>
          </cell>
          <cell r="T563">
            <v>6740</v>
          </cell>
        </row>
        <row r="564">
          <cell r="S564" t="str">
            <v>영화금속</v>
          </cell>
          <cell r="T564">
            <v>12280</v>
          </cell>
        </row>
        <row r="565">
          <cell r="S565" t="str">
            <v>오뚜기식품</v>
          </cell>
          <cell r="T565">
            <v>7310</v>
          </cell>
        </row>
        <row r="566">
          <cell r="S566" t="str">
            <v>오리엔트</v>
          </cell>
          <cell r="T566">
            <v>2630</v>
          </cell>
        </row>
        <row r="567">
          <cell r="S567" t="str">
            <v>오리온전기</v>
          </cell>
          <cell r="T567">
            <v>4390</v>
          </cell>
        </row>
        <row r="568">
          <cell r="S568" t="str">
            <v>오비맥주</v>
          </cell>
          <cell r="T568">
            <v>150</v>
          </cell>
        </row>
        <row r="569">
          <cell r="S569" t="str">
            <v>오양수산</v>
          </cell>
          <cell r="T569">
            <v>6090</v>
          </cell>
        </row>
        <row r="570">
          <cell r="S570" t="str">
            <v>외환은행</v>
          </cell>
          <cell r="T570">
            <v>4940</v>
          </cell>
        </row>
        <row r="571">
          <cell r="S571" t="str">
            <v>우성건설</v>
          </cell>
          <cell r="T571">
            <v>8640</v>
          </cell>
        </row>
        <row r="572">
          <cell r="S572" t="str">
            <v>우성사료</v>
          </cell>
          <cell r="T572">
            <v>6980</v>
          </cell>
        </row>
        <row r="573">
          <cell r="S573" t="str">
            <v>우성식품</v>
          </cell>
          <cell r="T573">
            <v>6210</v>
          </cell>
        </row>
        <row r="574">
          <cell r="S574" t="str">
            <v>우성타이어</v>
          </cell>
          <cell r="T574">
            <v>2350</v>
          </cell>
        </row>
        <row r="575">
          <cell r="S575" t="str">
            <v>우신산업</v>
          </cell>
          <cell r="T575">
            <v>24070</v>
          </cell>
        </row>
        <row r="576">
          <cell r="S576" t="str">
            <v>우진전자</v>
          </cell>
          <cell r="T576">
            <v>15260</v>
          </cell>
        </row>
        <row r="577">
          <cell r="S577" t="str">
            <v>우진전자우</v>
          </cell>
          <cell r="T577">
            <v>15265</v>
          </cell>
        </row>
        <row r="578">
          <cell r="S578" t="str">
            <v>울산종금</v>
          </cell>
          <cell r="T578">
            <v>15620</v>
          </cell>
        </row>
        <row r="579">
          <cell r="S579" t="str">
            <v>웅진출판</v>
          </cell>
          <cell r="T579">
            <v>16880</v>
          </cell>
        </row>
        <row r="580">
          <cell r="S580" t="str">
            <v>원림</v>
          </cell>
          <cell r="T580">
            <v>5820</v>
          </cell>
        </row>
        <row r="581">
          <cell r="S581" t="str">
            <v>유니온</v>
          </cell>
          <cell r="T581">
            <v>910</v>
          </cell>
        </row>
        <row r="582">
          <cell r="S582" t="str">
            <v>유성</v>
          </cell>
          <cell r="T582">
            <v>2340</v>
          </cell>
        </row>
        <row r="583">
          <cell r="S583" t="str">
            <v>유성금속</v>
          </cell>
          <cell r="T583">
            <v>24870</v>
          </cell>
        </row>
        <row r="584">
          <cell r="S584" t="str">
            <v>유성기업</v>
          </cell>
          <cell r="T584">
            <v>2920</v>
          </cell>
        </row>
        <row r="585">
          <cell r="S585" t="str">
            <v>유양정보</v>
          </cell>
          <cell r="T585">
            <v>11690</v>
          </cell>
        </row>
        <row r="586">
          <cell r="S586" t="str">
            <v>유유산업</v>
          </cell>
          <cell r="T586">
            <v>220</v>
          </cell>
        </row>
        <row r="587">
          <cell r="S587" t="str">
            <v>유유산업우</v>
          </cell>
          <cell r="T587">
            <v>225</v>
          </cell>
        </row>
        <row r="588">
          <cell r="S588" t="str">
            <v>유한양행</v>
          </cell>
          <cell r="T588">
            <v>100</v>
          </cell>
        </row>
        <row r="589">
          <cell r="S589" t="str">
            <v>유한양행우</v>
          </cell>
          <cell r="T589">
            <v>105</v>
          </cell>
        </row>
        <row r="590">
          <cell r="S590" t="str">
            <v>유화</v>
          </cell>
          <cell r="T590">
            <v>5690</v>
          </cell>
        </row>
        <row r="591">
          <cell r="S591" t="str">
            <v>유화증권</v>
          </cell>
          <cell r="T591">
            <v>3460</v>
          </cell>
        </row>
        <row r="592">
          <cell r="S592" t="str">
            <v>유화증권우</v>
          </cell>
          <cell r="T592">
            <v>3465</v>
          </cell>
        </row>
        <row r="593">
          <cell r="S593" t="str">
            <v>율촌화학</v>
          </cell>
          <cell r="T593">
            <v>8730</v>
          </cell>
        </row>
        <row r="594">
          <cell r="S594" t="str">
            <v>의성실업</v>
          </cell>
          <cell r="T594">
            <v>12170</v>
          </cell>
        </row>
        <row r="595">
          <cell r="S595" t="str">
            <v>이 지 텍</v>
          </cell>
          <cell r="T595">
            <v>12260</v>
          </cell>
        </row>
        <row r="596">
          <cell r="S596" t="str">
            <v>이건산업</v>
          </cell>
          <cell r="T596">
            <v>8250</v>
          </cell>
        </row>
        <row r="597">
          <cell r="S597" t="str">
            <v>이구산업</v>
          </cell>
          <cell r="T597">
            <v>25820</v>
          </cell>
        </row>
        <row r="598">
          <cell r="S598" t="str">
            <v>이수화학</v>
          </cell>
          <cell r="T598">
            <v>5950</v>
          </cell>
        </row>
        <row r="599">
          <cell r="S599" t="str">
            <v>이지텍우</v>
          </cell>
          <cell r="T599">
            <v>12265</v>
          </cell>
        </row>
        <row r="600">
          <cell r="S600" t="str">
            <v>이화산업</v>
          </cell>
          <cell r="T600">
            <v>760</v>
          </cell>
        </row>
        <row r="601">
          <cell r="S601" t="str">
            <v>인천제철</v>
          </cell>
          <cell r="T601">
            <v>4020</v>
          </cell>
        </row>
        <row r="602">
          <cell r="S602" t="str">
            <v>일경통산</v>
          </cell>
          <cell r="T602">
            <v>4290</v>
          </cell>
        </row>
        <row r="603">
          <cell r="S603" t="str">
            <v>일경통산우</v>
          </cell>
          <cell r="T603">
            <v>4295</v>
          </cell>
        </row>
        <row r="604">
          <cell r="S604" t="str">
            <v>일동제약</v>
          </cell>
          <cell r="T604">
            <v>230</v>
          </cell>
        </row>
        <row r="605">
          <cell r="S605" t="str">
            <v>일성건설</v>
          </cell>
          <cell r="T605">
            <v>13360</v>
          </cell>
        </row>
        <row r="606">
          <cell r="S606" t="str">
            <v>일성신약</v>
          </cell>
          <cell r="T606">
            <v>3120</v>
          </cell>
        </row>
        <row r="607">
          <cell r="S607" t="str">
            <v>일신방직</v>
          </cell>
          <cell r="T607">
            <v>3200</v>
          </cell>
        </row>
        <row r="608">
          <cell r="S608" t="str">
            <v>일신석재</v>
          </cell>
          <cell r="T608">
            <v>7110</v>
          </cell>
        </row>
        <row r="609">
          <cell r="S609" t="str">
            <v>일양약품</v>
          </cell>
          <cell r="T609">
            <v>7570</v>
          </cell>
        </row>
        <row r="610">
          <cell r="S610" t="str">
            <v>일양약품우</v>
          </cell>
          <cell r="T610">
            <v>7575</v>
          </cell>
        </row>
        <row r="611">
          <cell r="S611" t="str">
            <v>일은증권</v>
          </cell>
          <cell r="T611">
            <v>8530</v>
          </cell>
        </row>
        <row r="612">
          <cell r="S612" t="str">
            <v>일정실업</v>
          </cell>
          <cell r="T612">
            <v>8500</v>
          </cell>
        </row>
        <row r="613">
          <cell r="S613" t="str">
            <v>일진</v>
          </cell>
          <cell r="T613">
            <v>10510</v>
          </cell>
        </row>
        <row r="614">
          <cell r="S614" t="str">
            <v>일진전기</v>
          </cell>
          <cell r="T614">
            <v>15860</v>
          </cell>
        </row>
        <row r="615">
          <cell r="S615" t="str">
            <v>일화모직</v>
          </cell>
          <cell r="T615">
            <v>1590</v>
          </cell>
        </row>
        <row r="616">
          <cell r="S616" t="str">
            <v>장기은행</v>
          </cell>
          <cell r="T616">
            <v>5020</v>
          </cell>
        </row>
        <row r="617">
          <cell r="S617" t="str">
            <v>장은증권</v>
          </cell>
          <cell r="T617">
            <v>1170</v>
          </cell>
        </row>
        <row r="618">
          <cell r="S618" t="str">
            <v>전기초자</v>
          </cell>
          <cell r="T618">
            <v>9720</v>
          </cell>
        </row>
        <row r="619">
          <cell r="S619" t="str">
            <v>전방</v>
          </cell>
          <cell r="T619">
            <v>950</v>
          </cell>
        </row>
        <row r="620">
          <cell r="S620" t="str">
            <v>전북은행</v>
          </cell>
          <cell r="T620">
            <v>6350</v>
          </cell>
        </row>
        <row r="621">
          <cell r="S621" t="str">
            <v>정일공업</v>
          </cell>
          <cell r="T621">
            <v>10580</v>
          </cell>
        </row>
        <row r="622">
          <cell r="S622" t="str">
            <v>제일금고</v>
          </cell>
          <cell r="T622">
            <v>24100</v>
          </cell>
        </row>
        <row r="623">
          <cell r="S623" t="str">
            <v>제일기획</v>
          </cell>
          <cell r="T623">
            <v>30000</v>
          </cell>
        </row>
        <row r="624">
          <cell r="S624" t="str">
            <v>제일모직</v>
          </cell>
          <cell r="T624">
            <v>1300</v>
          </cell>
        </row>
        <row r="625">
          <cell r="S625" t="str">
            <v>제일약품</v>
          </cell>
          <cell r="T625">
            <v>2620</v>
          </cell>
        </row>
        <row r="626">
          <cell r="S626" t="str">
            <v>제일엔지니어</v>
          </cell>
          <cell r="T626">
            <v>14040</v>
          </cell>
        </row>
        <row r="627">
          <cell r="S627" t="str">
            <v>제일은행</v>
          </cell>
          <cell r="T627">
            <v>110</v>
          </cell>
        </row>
        <row r="628">
          <cell r="S628" t="str">
            <v>제일정밀</v>
          </cell>
          <cell r="T628">
            <v>10820</v>
          </cell>
        </row>
        <row r="629">
          <cell r="S629" t="str">
            <v>제일제당</v>
          </cell>
          <cell r="T629">
            <v>1040</v>
          </cell>
        </row>
        <row r="630">
          <cell r="S630" t="str">
            <v>제일제당우</v>
          </cell>
          <cell r="T630">
            <v>1045</v>
          </cell>
        </row>
        <row r="631">
          <cell r="S631" t="str">
            <v>제일종금</v>
          </cell>
          <cell r="T631">
            <v>12500</v>
          </cell>
        </row>
        <row r="632">
          <cell r="S632" t="str">
            <v>제일화재</v>
          </cell>
          <cell r="T632">
            <v>610</v>
          </cell>
        </row>
        <row r="633">
          <cell r="S633" t="str">
            <v>제주은행</v>
          </cell>
          <cell r="T633">
            <v>6220</v>
          </cell>
        </row>
        <row r="634">
          <cell r="S634" t="str">
            <v>조광페인트</v>
          </cell>
          <cell r="T634">
            <v>4910</v>
          </cell>
        </row>
        <row r="635">
          <cell r="S635" t="str">
            <v>조광피혁</v>
          </cell>
          <cell r="T635">
            <v>4700</v>
          </cell>
        </row>
        <row r="636">
          <cell r="S636" t="str">
            <v>조비</v>
          </cell>
          <cell r="T636">
            <v>1550</v>
          </cell>
        </row>
        <row r="637">
          <cell r="S637" t="str">
            <v>조선내화</v>
          </cell>
          <cell r="T637">
            <v>480</v>
          </cell>
        </row>
        <row r="638">
          <cell r="S638" t="str">
            <v>조선선재</v>
          </cell>
          <cell r="T638">
            <v>590</v>
          </cell>
        </row>
        <row r="639">
          <cell r="S639" t="str">
            <v>조일알미늄</v>
          </cell>
          <cell r="T639">
            <v>18470</v>
          </cell>
        </row>
        <row r="640">
          <cell r="S640" t="str">
            <v>조일제지</v>
          </cell>
          <cell r="T640">
            <v>9380</v>
          </cell>
        </row>
        <row r="641">
          <cell r="S641" t="str">
            <v>조흥은행</v>
          </cell>
          <cell r="T641">
            <v>10</v>
          </cell>
        </row>
        <row r="642">
          <cell r="S642" t="str">
            <v>조흥화학</v>
          </cell>
          <cell r="T642">
            <v>2600</v>
          </cell>
        </row>
        <row r="643">
          <cell r="S643" t="str">
            <v>종근당</v>
          </cell>
          <cell r="T643">
            <v>1630</v>
          </cell>
        </row>
        <row r="644">
          <cell r="S644" t="str">
            <v>종합기술</v>
          </cell>
          <cell r="T644">
            <v>30210</v>
          </cell>
        </row>
        <row r="645">
          <cell r="S645" t="str">
            <v>주리원</v>
          </cell>
          <cell r="T645">
            <v>16510</v>
          </cell>
        </row>
        <row r="646">
          <cell r="S646" t="str">
            <v>주택은행</v>
          </cell>
          <cell r="T646">
            <v>27460</v>
          </cell>
        </row>
        <row r="647">
          <cell r="S647" t="str">
            <v>중앙건설</v>
          </cell>
          <cell r="T647">
            <v>15110</v>
          </cell>
        </row>
        <row r="648">
          <cell r="S648" t="str">
            <v>중앙염색</v>
          </cell>
          <cell r="T648">
            <v>2880</v>
          </cell>
        </row>
        <row r="649">
          <cell r="S649" t="str">
            <v>중앙제지</v>
          </cell>
          <cell r="T649">
            <v>5600</v>
          </cell>
        </row>
        <row r="650">
          <cell r="S650" t="str">
            <v>중앙종금</v>
          </cell>
          <cell r="T650">
            <v>8990</v>
          </cell>
        </row>
        <row r="651">
          <cell r="S651" t="str">
            <v>중외제약</v>
          </cell>
          <cell r="T651">
            <v>1060</v>
          </cell>
        </row>
        <row r="652">
          <cell r="S652" t="str">
            <v>중외제약2우B</v>
          </cell>
          <cell r="T652">
            <v>1067</v>
          </cell>
        </row>
        <row r="653">
          <cell r="S653" t="str">
            <v>중외제약우</v>
          </cell>
          <cell r="T653">
            <v>1065</v>
          </cell>
        </row>
        <row r="654">
          <cell r="S654" t="str">
            <v>중원</v>
          </cell>
          <cell r="T654">
            <v>3840</v>
          </cell>
        </row>
        <row r="655">
          <cell r="S655" t="str">
            <v>진도</v>
          </cell>
          <cell r="T655">
            <v>8400</v>
          </cell>
        </row>
        <row r="656">
          <cell r="S656" t="str">
            <v>진도물산</v>
          </cell>
          <cell r="T656">
            <v>6240</v>
          </cell>
        </row>
        <row r="657">
          <cell r="S657" t="str">
            <v>진도우</v>
          </cell>
          <cell r="T657">
            <v>8405</v>
          </cell>
        </row>
        <row r="658">
          <cell r="S658" t="str">
            <v>진로</v>
          </cell>
          <cell r="T658">
            <v>80</v>
          </cell>
        </row>
        <row r="659">
          <cell r="S659" t="str">
            <v>진로식품</v>
          </cell>
          <cell r="T659">
            <v>4730</v>
          </cell>
        </row>
        <row r="660">
          <cell r="S660" t="str">
            <v>진로식품우</v>
          </cell>
          <cell r="T660">
            <v>4735</v>
          </cell>
        </row>
        <row r="661">
          <cell r="S661" t="str">
            <v>진로우</v>
          </cell>
          <cell r="T661">
            <v>85</v>
          </cell>
        </row>
        <row r="662">
          <cell r="S662" t="str">
            <v>진로인더</v>
          </cell>
          <cell r="T662">
            <v>5560</v>
          </cell>
        </row>
        <row r="663">
          <cell r="S663" t="str">
            <v>진성레미콘</v>
          </cell>
          <cell r="T663">
            <v>2910</v>
          </cell>
        </row>
        <row r="664">
          <cell r="S664" t="str">
            <v>진양</v>
          </cell>
          <cell r="T664">
            <v>3780</v>
          </cell>
        </row>
        <row r="665">
          <cell r="S665" t="str">
            <v>진웅</v>
          </cell>
          <cell r="T665">
            <v>13890</v>
          </cell>
        </row>
        <row r="666">
          <cell r="S666" t="str">
            <v>진흥금고</v>
          </cell>
          <cell r="T666">
            <v>7200</v>
          </cell>
        </row>
        <row r="667">
          <cell r="S667" t="str">
            <v>진흥기업</v>
          </cell>
          <cell r="T667">
            <v>2780</v>
          </cell>
        </row>
        <row r="668">
          <cell r="S668" t="str">
            <v>창원기화기</v>
          </cell>
          <cell r="T668">
            <v>9680</v>
          </cell>
        </row>
        <row r="669">
          <cell r="S669" t="str">
            <v>천광산업</v>
          </cell>
          <cell r="T669">
            <v>4530</v>
          </cell>
        </row>
        <row r="670">
          <cell r="S670" t="str">
            <v>천일고속</v>
          </cell>
          <cell r="T670">
            <v>650</v>
          </cell>
        </row>
        <row r="671">
          <cell r="S671" t="str">
            <v>천지산업</v>
          </cell>
          <cell r="T671">
            <v>1490</v>
          </cell>
        </row>
        <row r="672">
          <cell r="S672" t="str">
            <v>청구</v>
          </cell>
          <cell r="T672">
            <v>11510</v>
          </cell>
        </row>
        <row r="673">
          <cell r="S673" t="str">
            <v>청산</v>
          </cell>
          <cell r="T673">
            <v>9360</v>
          </cell>
        </row>
        <row r="674">
          <cell r="S674" t="str">
            <v>청호컴퓨터</v>
          </cell>
          <cell r="T674">
            <v>12600</v>
          </cell>
        </row>
        <row r="675">
          <cell r="S675" t="str">
            <v>충남방적</v>
          </cell>
          <cell r="T675">
            <v>1380</v>
          </cell>
        </row>
        <row r="676">
          <cell r="S676" t="str">
            <v>충남방적우</v>
          </cell>
          <cell r="T676">
            <v>1385</v>
          </cell>
        </row>
        <row r="677">
          <cell r="S677" t="str">
            <v>충북은행</v>
          </cell>
          <cell r="T677">
            <v>7240</v>
          </cell>
        </row>
        <row r="678">
          <cell r="S678" t="str">
            <v>충청은행</v>
          </cell>
          <cell r="T678">
            <v>5510</v>
          </cell>
        </row>
        <row r="679">
          <cell r="S679" t="str">
            <v>카프로락탐</v>
          </cell>
          <cell r="T679">
            <v>6380</v>
          </cell>
        </row>
        <row r="680">
          <cell r="S680" t="str">
            <v>캠브리지</v>
          </cell>
          <cell r="T680">
            <v>4620</v>
          </cell>
        </row>
        <row r="681">
          <cell r="S681" t="str">
            <v>케드콤</v>
          </cell>
          <cell r="T681">
            <v>11050</v>
          </cell>
        </row>
        <row r="682">
          <cell r="S682" t="str">
            <v>케이디케이</v>
          </cell>
          <cell r="T682">
            <v>9690</v>
          </cell>
        </row>
        <row r="683">
          <cell r="S683" t="str">
            <v>케이씨텍</v>
          </cell>
          <cell r="T683">
            <v>29460</v>
          </cell>
        </row>
        <row r="684">
          <cell r="S684" t="str">
            <v>케이아이씨</v>
          </cell>
          <cell r="T684">
            <v>7460</v>
          </cell>
        </row>
        <row r="685">
          <cell r="S685" t="str">
            <v>코데이터</v>
          </cell>
          <cell r="T685">
            <v>17300</v>
          </cell>
        </row>
        <row r="686">
          <cell r="S686" t="str">
            <v>코리아써우</v>
          </cell>
          <cell r="T686">
            <v>7815</v>
          </cell>
        </row>
        <row r="687">
          <cell r="S687" t="str">
            <v>코리아써키트</v>
          </cell>
          <cell r="T687">
            <v>7810</v>
          </cell>
        </row>
        <row r="688">
          <cell r="S688" t="str">
            <v>코오롱</v>
          </cell>
          <cell r="T688">
            <v>2020</v>
          </cell>
        </row>
        <row r="689">
          <cell r="S689" t="str">
            <v>코오롱건설</v>
          </cell>
          <cell r="T689">
            <v>3070</v>
          </cell>
        </row>
        <row r="690">
          <cell r="S690" t="str">
            <v>코오롱건우</v>
          </cell>
          <cell r="T690">
            <v>3075</v>
          </cell>
        </row>
        <row r="691">
          <cell r="S691" t="str">
            <v>코오롱상사</v>
          </cell>
          <cell r="T691">
            <v>1370</v>
          </cell>
        </row>
        <row r="692">
          <cell r="S692" t="str">
            <v>코오롱상우</v>
          </cell>
          <cell r="T692">
            <v>1375</v>
          </cell>
        </row>
        <row r="693">
          <cell r="S693" t="str">
            <v>코오롱우</v>
          </cell>
          <cell r="T693">
            <v>2025</v>
          </cell>
        </row>
        <row r="694">
          <cell r="S694" t="str">
            <v>코오롱유화</v>
          </cell>
          <cell r="T694">
            <v>11020</v>
          </cell>
        </row>
        <row r="695">
          <cell r="S695" t="str">
            <v>콤텍시스템</v>
          </cell>
          <cell r="T695">
            <v>31820</v>
          </cell>
        </row>
        <row r="696">
          <cell r="S696" t="str">
            <v>크라운제과</v>
          </cell>
          <cell r="T696">
            <v>5740</v>
          </cell>
        </row>
        <row r="697">
          <cell r="S697" t="str">
            <v>크라운제우</v>
          </cell>
          <cell r="T697">
            <v>5745</v>
          </cell>
        </row>
        <row r="698">
          <cell r="S698" t="str">
            <v>태경산업</v>
          </cell>
          <cell r="T698">
            <v>15890</v>
          </cell>
        </row>
        <row r="699">
          <cell r="S699" t="str">
            <v>태광산업</v>
          </cell>
          <cell r="T699">
            <v>3240</v>
          </cell>
        </row>
        <row r="700">
          <cell r="S700" t="str">
            <v>태림포장</v>
          </cell>
          <cell r="T700">
            <v>11280</v>
          </cell>
        </row>
        <row r="701">
          <cell r="S701" t="str">
            <v>태봉전자</v>
          </cell>
          <cell r="T701">
            <v>12400</v>
          </cell>
        </row>
        <row r="702">
          <cell r="S702" t="str">
            <v>태봉전자우</v>
          </cell>
          <cell r="T702">
            <v>12405</v>
          </cell>
        </row>
        <row r="703">
          <cell r="S703" t="str">
            <v>태성기공</v>
          </cell>
          <cell r="T703">
            <v>9310</v>
          </cell>
        </row>
        <row r="704">
          <cell r="S704" t="str">
            <v>태양금속</v>
          </cell>
          <cell r="T704">
            <v>4100</v>
          </cell>
        </row>
        <row r="705">
          <cell r="S705" t="str">
            <v>태양금속우</v>
          </cell>
          <cell r="T705">
            <v>4105</v>
          </cell>
        </row>
        <row r="706">
          <cell r="S706" t="str">
            <v>태양이앤테크</v>
          </cell>
          <cell r="T706">
            <v>13070</v>
          </cell>
        </row>
        <row r="707">
          <cell r="S707" t="str">
            <v>태영</v>
          </cell>
          <cell r="T707">
            <v>9410</v>
          </cell>
        </row>
        <row r="708">
          <cell r="S708" t="str">
            <v>태영우</v>
          </cell>
          <cell r="T708">
            <v>9415</v>
          </cell>
        </row>
        <row r="709">
          <cell r="S709" t="str">
            <v>태영판지</v>
          </cell>
          <cell r="T709">
            <v>11940</v>
          </cell>
        </row>
        <row r="710">
          <cell r="S710" t="str">
            <v>태원물산</v>
          </cell>
          <cell r="T710">
            <v>1420</v>
          </cell>
        </row>
        <row r="711">
          <cell r="S711" t="str">
            <v>태일정밀</v>
          </cell>
          <cell r="T711">
            <v>17320</v>
          </cell>
        </row>
        <row r="712">
          <cell r="S712" t="str">
            <v>태일정밀우</v>
          </cell>
          <cell r="T712">
            <v>17325</v>
          </cell>
        </row>
        <row r="713">
          <cell r="S713" t="str">
            <v>태창</v>
          </cell>
          <cell r="T713">
            <v>8540</v>
          </cell>
        </row>
        <row r="714">
          <cell r="S714" t="str">
            <v>태창기업</v>
          </cell>
          <cell r="T714">
            <v>7490</v>
          </cell>
        </row>
        <row r="715">
          <cell r="S715" t="str">
            <v>태평양</v>
          </cell>
          <cell r="T715">
            <v>2790</v>
          </cell>
        </row>
        <row r="716">
          <cell r="S716" t="str">
            <v>태평양물산</v>
          </cell>
          <cell r="T716">
            <v>7980</v>
          </cell>
        </row>
        <row r="717">
          <cell r="S717" t="str">
            <v>태평양산업</v>
          </cell>
          <cell r="T717">
            <v>9080</v>
          </cell>
        </row>
        <row r="718">
          <cell r="S718" t="str">
            <v>태평양산우</v>
          </cell>
          <cell r="T718">
            <v>9085</v>
          </cell>
        </row>
        <row r="719">
          <cell r="S719" t="str">
            <v>태평양우</v>
          </cell>
          <cell r="T719">
            <v>2795</v>
          </cell>
        </row>
        <row r="720">
          <cell r="S720" t="str">
            <v>태평양제약</v>
          </cell>
          <cell r="T720">
            <v>16570</v>
          </cell>
        </row>
        <row r="721">
          <cell r="S721" t="str">
            <v>태평양제우</v>
          </cell>
          <cell r="T721">
            <v>16575</v>
          </cell>
        </row>
        <row r="722">
          <cell r="S722" t="str">
            <v>태화</v>
          </cell>
          <cell r="T722">
            <v>510</v>
          </cell>
        </row>
        <row r="723">
          <cell r="S723" t="str">
            <v>태화쇼핑</v>
          </cell>
          <cell r="T723">
            <v>15880</v>
          </cell>
        </row>
        <row r="724">
          <cell r="S724" t="str">
            <v>태흥피혁</v>
          </cell>
          <cell r="T724">
            <v>16680</v>
          </cell>
        </row>
        <row r="725">
          <cell r="S725" t="str">
            <v>통일중공업</v>
          </cell>
          <cell r="T725">
            <v>3570</v>
          </cell>
        </row>
        <row r="726">
          <cell r="S726" t="str">
            <v>팬택</v>
          </cell>
          <cell r="T726">
            <v>25930</v>
          </cell>
        </row>
        <row r="727">
          <cell r="S727" t="str">
            <v>퍼시스</v>
          </cell>
          <cell r="T727">
            <v>16800</v>
          </cell>
        </row>
        <row r="728">
          <cell r="S728" t="str">
            <v>평화산업</v>
          </cell>
          <cell r="T728">
            <v>10770</v>
          </cell>
        </row>
        <row r="729">
          <cell r="S729" t="str">
            <v>포리올</v>
          </cell>
          <cell r="T729">
            <v>25000</v>
          </cell>
        </row>
        <row r="730">
          <cell r="S730" t="str">
            <v>포항제철</v>
          </cell>
          <cell r="T730">
            <v>5490</v>
          </cell>
        </row>
        <row r="731">
          <cell r="S731" t="str">
            <v>풀무원</v>
          </cell>
          <cell r="T731">
            <v>17810</v>
          </cell>
        </row>
        <row r="732">
          <cell r="S732" t="str">
            <v>풍림산업</v>
          </cell>
          <cell r="T732">
            <v>1310</v>
          </cell>
        </row>
        <row r="733">
          <cell r="S733" t="str">
            <v>풍산</v>
          </cell>
          <cell r="T733">
            <v>5810</v>
          </cell>
        </row>
        <row r="734">
          <cell r="S734" t="str">
            <v>피앤텍</v>
          </cell>
          <cell r="T734">
            <v>13820</v>
          </cell>
        </row>
        <row r="735">
          <cell r="S735" t="str">
            <v>피어리스</v>
          </cell>
          <cell r="T735">
            <v>2130</v>
          </cell>
        </row>
        <row r="736">
          <cell r="S736" t="str">
            <v>하나은행</v>
          </cell>
          <cell r="T736">
            <v>7360</v>
          </cell>
        </row>
        <row r="737">
          <cell r="S737" t="str">
            <v>하이트맥주</v>
          </cell>
          <cell r="T737">
            <v>140</v>
          </cell>
        </row>
        <row r="738">
          <cell r="S738" t="str">
            <v>하이트맥주우</v>
          </cell>
          <cell r="T738">
            <v>145</v>
          </cell>
        </row>
        <row r="739">
          <cell r="S739" t="str">
            <v>한국공항</v>
          </cell>
          <cell r="T739">
            <v>5430</v>
          </cell>
        </row>
        <row r="740">
          <cell r="S740" t="str">
            <v>한국금속</v>
          </cell>
          <cell r="T740">
            <v>4820</v>
          </cell>
        </row>
        <row r="741">
          <cell r="S741" t="str">
            <v>한국단자</v>
          </cell>
          <cell r="T741">
            <v>25540</v>
          </cell>
        </row>
        <row r="742">
          <cell r="S742" t="str">
            <v>한국물산</v>
          </cell>
          <cell r="T742">
            <v>11820</v>
          </cell>
        </row>
        <row r="743">
          <cell r="S743" t="str">
            <v>한국물산우</v>
          </cell>
          <cell r="T743">
            <v>11825</v>
          </cell>
        </row>
        <row r="744">
          <cell r="S744" t="str">
            <v>한국벨트</v>
          </cell>
          <cell r="T744">
            <v>840</v>
          </cell>
        </row>
        <row r="745">
          <cell r="S745" t="str">
            <v>한국석유</v>
          </cell>
          <cell r="T745">
            <v>4090</v>
          </cell>
        </row>
        <row r="746">
          <cell r="S746" t="str">
            <v>한국쉘석유</v>
          </cell>
          <cell r="T746">
            <v>2960</v>
          </cell>
        </row>
        <row r="747">
          <cell r="S747" t="str">
            <v>한국안전유리</v>
          </cell>
          <cell r="T747">
            <v>18550</v>
          </cell>
        </row>
        <row r="748">
          <cell r="S748" t="str">
            <v>한국유리</v>
          </cell>
          <cell r="T748">
            <v>2000</v>
          </cell>
        </row>
        <row r="749">
          <cell r="S749" t="str">
            <v>한국유리우</v>
          </cell>
          <cell r="T749">
            <v>2005</v>
          </cell>
        </row>
        <row r="750">
          <cell r="S750" t="str">
            <v>한국전력</v>
          </cell>
          <cell r="T750">
            <v>15760</v>
          </cell>
        </row>
        <row r="751">
          <cell r="S751" t="str">
            <v>한국전자</v>
          </cell>
          <cell r="T751">
            <v>6200</v>
          </cell>
        </row>
        <row r="752">
          <cell r="S752" t="str">
            <v>한국전자부품</v>
          </cell>
          <cell r="T752">
            <v>8480</v>
          </cell>
        </row>
        <row r="753">
          <cell r="S753" t="str">
            <v>한국제지</v>
          </cell>
          <cell r="T753">
            <v>2300</v>
          </cell>
        </row>
        <row r="754">
          <cell r="S754" t="str">
            <v>한국종금</v>
          </cell>
          <cell r="T754">
            <v>11260</v>
          </cell>
        </row>
        <row r="755">
          <cell r="S755" t="str">
            <v>한국주강</v>
          </cell>
          <cell r="T755">
            <v>25890</v>
          </cell>
        </row>
        <row r="756">
          <cell r="S756" t="str">
            <v>한국주철관</v>
          </cell>
          <cell r="T756">
            <v>970</v>
          </cell>
        </row>
        <row r="757">
          <cell r="S757" t="str">
            <v>한국철강</v>
          </cell>
          <cell r="T757">
            <v>1940</v>
          </cell>
        </row>
        <row r="758">
          <cell r="S758" t="str">
            <v>한국카본</v>
          </cell>
          <cell r="T758">
            <v>17960</v>
          </cell>
        </row>
        <row r="759">
          <cell r="S759" t="str">
            <v>한국컴퓨터</v>
          </cell>
          <cell r="T759">
            <v>9760</v>
          </cell>
        </row>
        <row r="760">
          <cell r="S760" t="str">
            <v>한국코아</v>
          </cell>
          <cell r="T760">
            <v>10150</v>
          </cell>
        </row>
        <row r="761">
          <cell r="S761" t="str">
            <v>한국코트렐</v>
          </cell>
          <cell r="T761">
            <v>9440</v>
          </cell>
        </row>
        <row r="762">
          <cell r="S762" t="str">
            <v>한국타이어</v>
          </cell>
          <cell r="T762">
            <v>240</v>
          </cell>
        </row>
        <row r="763">
          <cell r="S763" t="str">
            <v>한국티타늄</v>
          </cell>
          <cell r="T763">
            <v>5420</v>
          </cell>
        </row>
        <row r="764">
          <cell r="S764" t="str">
            <v>한국폴리</v>
          </cell>
          <cell r="T764">
            <v>10640</v>
          </cell>
        </row>
        <row r="765">
          <cell r="S765" t="str">
            <v>한국프랜지</v>
          </cell>
          <cell r="T765">
            <v>10100</v>
          </cell>
        </row>
        <row r="766">
          <cell r="S766" t="str">
            <v>한국합섬</v>
          </cell>
          <cell r="T766">
            <v>25830</v>
          </cell>
        </row>
        <row r="767">
          <cell r="S767" t="str">
            <v>한국화장품</v>
          </cell>
          <cell r="T767">
            <v>3350</v>
          </cell>
        </row>
        <row r="768">
          <cell r="S768" t="str">
            <v>한길종금</v>
          </cell>
          <cell r="T768">
            <v>14430</v>
          </cell>
        </row>
        <row r="769">
          <cell r="S769" t="str">
            <v>한독약품</v>
          </cell>
          <cell r="T769">
            <v>2390</v>
          </cell>
        </row>
        <row r="770">
          <cell r="S770" t="str">
            <v>한라건설</v>
          </cell>
          <cell r="T770">
            <v>14790</v>
          </cell>
        </row>
        <row r="771">
          <cell r="S771" t="str">
            <v>한라공조</v>
          </cell>
          <cell r="T771">
            <v>18880</v>
          </cell>
        </row>
        <row r="772">
          <cell r="S772" t="str">
            <v>한라시멘트</v>
          </cell>
          <cell r="T772">
            <v>12910</v>
          </cell>
        </row>
        <row r="773">
          <cell r="S773" t="str">
            <v>한미리스</v>
          </cell>
          <cell r="T773">
            <v>21960</v>
          </cell>
        </row>
        <row r="774">
          <cell r="S774" t="str">
            <v>한미약품</v>
          </cell>
          <cell r="T774">
            <v>8930</v>
          </cell>
        </row>
        <row r="775">
          <cell r="S775" t="str">
            <v>한미은행</v>
          </cell>
          <cell r="T775">
            <v>16830</v>
          </cell>
        </row>
        <row r="776">
          <cell r="S776" t="str">
            <v>한보철강</v>
          </cell>
          <cell r="T776">
            <v>1920</v>
          </cell>
        </row>
        <row r="777">
          <cell r="S777" t="str">
            <v>한불종금</v>
          </cell>
          <cell r="T777">
            <v>12420</v>
          </cell>
        </row>
        <row r="778">
          <cell r="S778" t="str">
            <v>한섬</v>
          </cell>
          <cell r="T778">
            <v>20000</v>
          </cell>
        </row>
        <row r="779">
          <cell r="S779" t="str">
            <v>한성기업</v>
          </cell>
          <cell r="T779">
            <v>3680</v>
          </cell>
        </row>
        <row r="780">
          <cell r="S780" t="str">
            <v>한솔</v>
          </cell>
          <cell r="T780">
            <v>8440</v>
          </cell>
        </row>
        <row r="781">
          <cell r="S781" t="str">
            <v>한솔전자</v>
          </cell>
          <cell r="T781">
            <v>4710</v>
          </cell>
        </row>
        <row r="782">
          <cell r="S782" t="str">
            <v>한솔제지</v>
          </cell>
          <cell r="T782">
            <v>4150</v>
          </cell>
        </row>
        <row r="783">
          <cell r="S783" t="str">
            <v>한솔제지우</v>
          </cell>
          <cell r="T783">
            <v>4155</v>
          </cell>
        </row>
        <row r="784">
          <cell r="S784" t="str">
            <v>한솔종금</v>
          </cell>
          <cell r="T784">
            <v>10220</v>
          </cell>
        </row>
        <row r="785">
          <cell r="S785" t="str">
            <v>한솔텔레컴</v>
          </cell>
          <cell r="T785">
            <v>10420</v>
          </cell>
        </row>
        <row r="786">
          <cell r="S786" t="str">
            <v>한솔화학</v>
          </cell>
          <cell r="T786">
            <v>14680</v>
          </cell>
        </row>
        <row r="787">
          <cell r="S787" t="str">
            <v>한솔CSN</v>
          </cell>
          <cell r="T787">
            <v>9180</v>
          </cell>
        </row>
        <row r="788">
          <cell r="S788" t="str">
            <v>한신공영</v>
          </cell>
          <cell r="T788">
            <v>4960</v>
          </cell>
        </row>
        <row r="789">
          <cell r="S789" t="str">
            <v>한신공영우</v>
          </cell>
          <cell r="T789">
            <v>4965</v>
          </cell>
        </row>
        <row r="790">
          <cell r="S790" t="str">
            <v>한신기계</v>
          </cell>
          <cell r="T790">
            <v>11700</v>
          </cell>
        </row>
        <row r="791">
          <cell r="S791" t="str">
            <v>한양</v>
          </cell>
          <cell r="T791">
            <v>8690</v>
          </cell>
        </row>
        <row r="792">
          <cell r="S792" t="str">
            <v>한양증권</v>
          </cell>
          <cell r="T792">
            <v>1750</v>
          </cell>
        </row>
        <row r="793">
          <cell r="S793" t="str">
            <v>한양증권우</v>
          </cell>
          <cell r="T793">
            <v>1755</v>
          </cell>
        </row>
        <row r="794">
          <cell r="S794" t="str">
            <v>한올제약</v>
          </cell>
          <cell r="T794">
            <v>9420</v>
          </cell>
        </row>
        <row r="795">
          <cell r="S795" t="str">
            <v>한외종금</v>
          </cell>
          <cell r="T795">
            <v>14150</v>
          </cell>
        </row>
        <row r="796">
          <cell r="S796" t="str">
            <v>한익스프레스</v>
          </cell>
          <cell r="T796">
            <v>14130</v>
          </cell>
        </row>
        <row r="797">
          <cell r="S797" t="str">
            <v>한일건설</v>
          </cell>
          <cell r="T797">
            <v>6440</v>
          </cell>
        </row>
        <row r="798">
          <cell r="S798" t="str">
            <v>한일리스</v>
          </cell>
          <cell r="T798">
            <v>18020</v>
          </cell>
        </row>
        <row r="799">
          <cell r="S799" t="str">
            <v>한일방직</v>
          </cell>
          <cell r="T799">
            <v>4210</v>
          </cell>
        </row>
        <row r="800">
          <cell r="S800" t="str">
            <v>한일시멘트</v>
          </cell>
          <cell r="T800">
            <v>3300</v>
          </cell>
        </row>
        <row r="801">
          <cell r="S801" t="str">
            <v>한일약품</v>
          </cell>
          <cell r="T801">
            <v>3040</v>
          </cell>
        </row>
        <row r="802">
          <cell r="S802" t="str">
            <v>한일은행</v>
          </cell>
          <cell r="T802">
            <v>130</v>
          </cell>
        </row>
        <row r="803">
          <cell r="S803" t="str">
            <v>한일이화</v>
          </cell>
          <cell r="T803">
            <v>7860</v>
          </cell>
        </row>
        <row r="804">
          <cell r="S804" t="str">
            <v>한일증권</v>
          </cell>
          <cell r="T804">
            <v>1280</v>
          </cell>
        </row>
        <row r="805">
          <cell r="S805" t="str">
            <v>한일철강</v>
          </cell>
          <cell r="T805">
            <v>2220</v>
          </cell>
        </row>
        <row r="806">
          <cell r="S806" t="str">
            <v>한일합섬</v>
          </cell>
          <cell r="T806">
            <v>3980</v>
          </cell>
        </row>
        <row r="807">
          <cell r="S807" t="str">
            <v>한일합섬우</v>
          </cell>
          <cell r="T807">
            <v>3985</v>
          </cell>
        </row>
        <row r="808">
          <cell r="S808" t="str">
            <v>한주전자</v>
          </cell>
          <cell r="T808">
            <v>7000</v>
          </cell>
        </row>
        <row r="809">
          <cell r="S809" t="str">
            <v>한주통산</v>
          </cell>
          <cell r="T809">
            <v>450</v>
          </cell>
        </row>
        <row r="810">
          <cell r="S810" t="str">
            <v>한진</v>
          </cell>
          <cell r="T810">
            <v>2320</v>
          </cell>
        </row>
        <row r="811">
          <cell r="S811" t="str">
            <v>한진건설</v>
          </cell>
          <cell r="T811">
            <v>5660</v>
          </cell>
        </row>
        <row r="812">
          <cell r="S812" t="str">
            <v>한진중공업</v>
          </cell>
          <cell r="T812">
            <v>3480</v>
          </cell>
        </row>
        <row r="813">
          <cell r="S813" t="str">
            <v>한진증권</v>
          </cell>
          <cell r="T813">
            <v>8560</v>
          </cell>
        </row>
        <row r="814">
          <cell r="S814" t="str">
            <v>한진해운</v>
          </cell>
          <cell r="T814">
            <v>700</v>
          </cell>
        </row>
        <row r="815">
          <cell r="S815" t="str">
            <v>한창</v>
          </cell>
          <cell r="T815">
            <v>5110</v>
          </cell>
        </row>
        <row r="816">
          <cell r="S816" t="str">
            <v>한창제지</v>
          </cell>
          <cell r="T816">
            <v>9460</v>
          </cell>
        </row>
        <row r="817">
          <cell r="S817" t="str">
            <v>한화</v>
          </cell>
          <cell r="T817">
            <v>880</v>
          </cell>
        </row>
        <row r="818">
          <cell r="S818" t="str">
            <v>한화기계</v>
          </cell>
          <cell r="T818">
            <v>930</v>
          </cell>
        </row>
        <row r="819">
          <cell r="S819" t="str">
            <v>한화에너우</v>
          </cell>
          <cell r="T819">
            <v>6295</v>
          </cell>
        </row>
        <row r="820">
          <cell r="S820" t="str">
            <v>한화에너지</v>
          </cell>
          <cell r="T820">
            <v>6290</v>
          </cell>
        </row>
        <row r="821">
          <cell r="S821" t="str">
            <v>한화우</v>
          </cell>
          <cell r="T821">
            <v>885</v>
          </cell>
        </row>
        <row r="822">
          <cell r="S822" t="str">
            <v>한화종화</v>
          </cell>
          <cell r="T822">
            <v>9830</v>
          </cell>
        </row>
        <row r="823">
          <cell r="S823" t="str">
            <v>한화종화우</v>
          </cell>
          <cell r="T823">
            <v>9835</v>
          </cell>
        </row>
        <row r="824">
          <cell r="S824" t="str">
            <v>한화증권</v>
          </cell>
          <cell r="T824">
            <v>3530</v>
          </cell>
        </row>
        <row r="825">
          <cell r="S825" t="str">
            <v>한화증권우</v>
          </cell>
          <cell r="T825">
            <v>3535</v>
          </cell>
        </row>
        <row r="826">
          <cell r="S826" t="str">
            <v>해동금고</v>
          </cell>
          <cell r="T826">
            <v>7420</v>
          </cell>
        </row>
        <row r="827">
          <cell r="S827" t="str">
            <v>해동화재</v>
          </cell>
          <cell r="T827">
            <v>1030</v>
          </cell>
        </row>
        <row r="828">
          <cell r="S828" t="str">
            <v>해태유업</v>
          </cell>
          <cell r="T828">
            <v>3900</v>
          </cell>
        </row>
        <row r="829">
          <cell r="S829" t="str">
            <v>해태유업우</v>
          </cell>
          <cell r="T829">
            <v>3905</v>
          </cell>
        </row>
        <row r="830">
          <cell r="S830" t="str">
            <v>해태유통</v>
          </cell>
          <cell r="T830">
            <v>10090</v>
          </cell>
        </row>
        <row r="831">
          <cell r="S831" t="str">
            <v>해태전자</v>
          </cell>
          <cell r="T831">
            <v>13090</v>
          </cell>
        </row>
        <row r="832">
          <cell r="S832" t="str">
            <v>해태전자우</v>
          </cell>
          <cell r="T832">
            <v>13095</v>
          </cell>
        </row>
        <row r="833">
          <cell r="S833" t="str">
            <v>해태제과</v>
          </cell>
          <cell r="T833">
            <v>310</v>
          </cell>
        </row>
        <row r="834">
          <cell r="S834" t="str">
            <v>해태제과우</v>
          </cell>
          <cell r="T834">
            <v>315</v>
          </cell>
        </row>
        <row r="835">
          <cell r="S835" t="str">
            <v>핵심텔레텍</v>
          </cell>
          <cell r="T835">
            <v>15540</v>
          </cell>
        </row>
        <row r="836">
          <cell r="S836" t="str">
            <v>핵심텔레텍우</v>
          </cell>
          <cell r="T836">
            <v>15545</v>
          </cell>
        </row>
        <row r="837">
          <cell r="S837" t="str">
            <v>현대강관</v>
          </cell>
          <cell r="T837">
            <v>10520</v>
          </cell>
        </row>
        <row r="838">
          <cell r="S838" t="str">
            <v>현대건설</v>
          </cell>
          <cell r="T838">
            <v>720</v>
          </cell>
        </row>
        <row r="839">
          <cell r="S839" t="str">
            <v>현대건설우</v>
          </cell>
          <cell r="T839">
            <v>725</v>
          </cell>
        </row>
        <row r="840">
          <cell r="S840" t="str">
            <v>현대금속</v>
          </cell>
          <cell r="T840">
            <v>18410</v>
          </cell>
        </row>
        <row r="841">
          <cell r="S841" t="str">
            <v>현대금속우</v>
          </cell>
          <cell r="T841">
            <v>18415</v>
          </cell>
        </row>
        <row r="842">
          <cell r="S842" t="str">
            <v>현대리바트</v>
          </cell>
          <cell r="T842">
            <v>12830</v>
          </cell>
        </row>
        <row r="843">
          <cell r="S843" t="str">
            <v>현대미포</v>
          </cell>
          <cell r="T843">
            <v>10620</v>
          </cell>
        </row>
        <row r="844">
          <cell r="S844" t="str">
            <v>현대산업</v>
          </cell>
          <cell r="T844">
            <v>12630</v>
          </cell>
        </row>
        <row r="845">
          <cell r="S845" t="str">
            <v>현대상사</v>
          </cell>
          <cell r="T845">
            <v>11760</v>
          </cell>
        </row>
        <row r="846">
          <cell r="S846" t="str">
            <v>현대상선</v>
          </cell>
          <cell r="T846">
            <v>11200</v>
          </cell>
        </row>
        <row r="847">
          <cell r="S847" t="str">
            <v>현대시멘트</v>
          </cell>
          <cell r="T847">
            <v>6390</v>
          </cell>
        </row>
        <row r="848">
          <cell r="S848" t="str">
            <v>현대약품</v>
          </cell>
          <cell r="T848">
            <v>4310</v>
          </cell>
        </row>
        <row r="849">
          <cell r="S849" t="str">
            <v>현대엘리베이</v>
          </cell>
          <cell r="T849">
            <v>17800</v>
          </cell>
        </row>
        <row r="850">
          <cell r="S850" t="str">
            <v>현대전자</v>
          </cell>
          <cell r="T850">
            <v>660</v>
          </cell>
        </row>
        <row r="851">
          <cell r="S851" t="str">
            <v>현대정공</v>
          </cell>
          <cell r="T851">
            <v>12330</v>
          </cell>
        </row>
        <row r="852">
          <cell r="S852" t="str">
            <v>현대정공우</v>
          </cell>
          <cell r="T852">
            <v>12335</v>
          </cell>
        </row>
        <row r="853">
          <cell r="S853" t="str">
            <v>현대종금</v>
          </cell>
          <cell r="T853">
            <v>11880</v>
          </cell>
        </row>
        <row r="854">
          <cell r="S854" t="str">
            <v>현대증권</v>
          </cell>
          <cell r="T854">
            <v>3450</v>
          </cell>
        </row>
        <row r="855">
          <cell r="S855" t="str">
            <v>현대차</v>
          </cell>
          <cell r="T855">
            <v>5380</v>
          </cell>
        </row>
        <row r="856">
          <cell r="S856" t="str">
            <v>현대차써비스</v>
          </cell>
          <cell r="T856">
            <v>9650</v>
          </cell>
        </row>
        <row r="857">
          <cell r="S857" t="str">
            <v>현대차써우</v>
          </cell>
          <cell r="T857">
            <v>9655</v>
          </cell>
        </row>
        <row r="858">
          <cell r="S858" t="str">
            <v>현대차우</v>
          </cell>
          <cell r="T858">
            <v>5385</v>
          </cell>
        </row>
        <row r="859">
          <cell r="S859" t="str">
            <v>현대페인트</v>
          </cell>
          <cell r="T859">
            <v>11720</v>
          </cell>
        </row>
        <row r="860">
          <cell r="S860" t="str">
            <v>현대해상</v>
          </cell>
          <cell r="T860">
            <v>1450</v>
          </cell>
        </row>
        <row r="861">
          <cell r="S861" t="str">
            <v>협진양행</v>
          </cell>
          <cell r="T861">
            <v>5760</v>
          </cell>
        </row>
        <row r="862">
          <cell r="S862" t="str">
            <v>혜인</v>
          </cell>
          <cell r="T862">
            <v>3010</v>
          </cell>
        </row>
        <row r="863">
          <cell r="S863" t="str">
            <v>호남석유</v>
          </cell>
          <cell r="T863">
            <v>11170</v>
          </cell>
        </row>
        <row r="864">
          <cell r="S864" t="str">
            <v>호남식품</v>
          </cell>
          <cell r="T864">
            <v>7100</v>
          </cell>
        </row>
        <row r="865">
          <cell r="S865" t="str">
            <v>호텔신라</v>
          </cell>
          <cell r="T865">
            <v>8770</v>
          </cell>
        </row>
        <row r="866">
          <cell r="S866" t="str">
            <v>호텔신라우</v>
          </cell>
          <cell r="T866">
            <v>8775</v>
          </cell>
        </row>
        <row r="867">
          <cell r="S867" t="str">
            <v>화성산업</v>
          </cell>
          <cell r="T867">
            <v>2460</v>
          </cell>
        </row>
        <row r="868">
          <cell r="S868" t="str">
            <v>화승알앤에이</v>
          </cell>
          <cell r="T868">
            <v>13520</v>
          </cell>
        </row>
        <row r="869">
          <cell r="S869" t="str">
            <v>화승인더</v>
          </cell>
          <cell r="T869">
            <v>6060</v>
          </cell>
        </row>
        <row r="870">
          <cell r="S870" t="str">
            <v>화신</v>
          </cell>
          <cell r="T870">
            <v>10690</v>
          </cell>
        </row>
        <row r="871">
          <cell r="S871" t="str">
            <v>화인케미칼</v>
          </cell>
          <cell r="T871">
            <v>25850</v>
          </cell>
        </row>
        <row r="872">
          <cell r="S872" t="str">
            <v>화천기계</v>
          </cell>
          <cell r="T872">
            <v>10660</v>
          </cell>
        </row>
        <row r="873">
          <cell r="S873" t="str">
            <v>환영철강</v>
          </cell>
          <cell r="T873">
            <v>12670</v>
          </cell>
        </row>
        <row r="874">
          <cell r="S874" t="str">
            <v>환인제약</v>
          </cell>
          <cell r="T874">
            <v>16580</v>
          </cell>
        </row>
        <row r="875">
          <cell r="S875" t="str">
            <v>효성기계</v>
          </cell>
          <cell r="T875">
            <v>40</v>
          </cell>
        </row>
        <row r="876">
          <cell r="S876" t="str">
            <v>효성물산</v>
          </cell>
          <cell r="T876">
            <v>1930</v>
          </cell>
        </row>
        <row r="877">
          <cell r="S877" t="str">
            <v>효성티앤씨</v>
          </cell>
          <cell r="T877">
            <v>4800</v>
          </cell>
        </row>
        <row r="878">
          <cell r="S878" t="str">
            <v>흥아타이어</v>
          </cell>
          <cell r="T878">
            <v>5720</v>
          </cell>
        </row>
        <row r="879">
          <cell r="S879" t="str">
            <v>흥아타이우</v>
          </cell>
          <cell r="T879">
            <v>5725</v>
          </cell>
        </row>
        <row r="880">
          <cell r="S880" t="str">
            <v>흥아해운</v>
          </cell>
          <cell r="T880">
            <v>3280</v>
          </cell>
        </row>
        <row r="881">
          <cell r="S881" t="str">
            <v>흥창</v>
          </cell>
          <cell r="T881">
            <v>7630</v>
          </cell>
        </row>
        <row r="882">
          <cell r="S882" t="str">
            <v>희성전선</v>
          </cell>
          <cell r="T882">
            <v>500</v>
          </cell>
        </row>
        <row r="883">
          <cell r="S883" t="str">
            <v>KNC</v>
          </cell>
          <cell r="T883">
            <v>18590</v>
          </cell>
        </row>
        <row r="884">
          <cell r="S884" t="str">
            <v>LG가스</v>
          </cell>
          <cell r="T884">
            <v>17940</v>
          </cell>
        </row>
        <row r="885">
          <cell r="S885" t="str">
            <v>LG건설</v>
          </cell>
          <cell r="T885">
            <v>6360</v>
          </cell>
        </row>
        <row r="886">
          <cell r="S886" t="str">
            <v>LG금속</v>
          </cell>
          <cell r="T886">
            <v>170</v>
          </cell>
        </row>
        <row r="887">
          <cell r="S887" t="str">
            <v>LG반도체</v>
          </cell>
          <cell r="T887">
            <v>29890</v>
          </cell>
        </row>
        <row r="888">
          <cell r="S888" t="str">
            <v>LG산전</v>
          </cell>
          <cell r="T888">
            <v>10120</v>
          </cell>
        </row>
        <row r="889">
          <cell r="S889" t="str">
            <v>LG상사</v>
          </cell>
          <cell r="T889">
            <v>1120</v>
          </cell>
        </row>
        <row r="890">
          <cell r="S890" t="str">
            <v>LG전선</v>
          </cell>
          <cell r="T890">
            <v>6260</v>
          </cell>
        </row>
        <row r="891">
          <cell r="S891" t="str">
            <v>LG전자</v>
          </cell>
          <cell r="T891">
            <v>2610</v>
          </cell>
        </row>
        <row r="892">
          <cell r="S892" t="str">
            <v>LG전자우</v>
          </cell>
          <cell r="T892">
            <v>2615</v>
          </cell>
        </row>
        <row r="893">
          <cell r="S893" t="str">
            <v>LG정보</v>
          </cell>
          <cell r="T893">
            <v>11650</v>
          </cell>
        </row>
        <row r="894">
          <cell r="S894" t="str">
            <v>LG종금</v>
          </cell>
          <cell r="T894">
            <v>8810</v>
          </cell>
        </row>
        <row r="895">
          <cell r="S895" t="str">
            <v>LG증권</v>
          </cell>
          <cell r="T895">
            <v>5940</v>
          </cell>
        </row>
        <row r="896">
          <cell r="S896" t="str">
            <v>LG증권우</v>
          </cell>
          <cell r="T896">
            <v>5945</v>
          </cell>
        </row>
        <row r="897">
          <cell r="S897" t="str">
            <v>LG화재</v>
          </cell>
          <cell r="T897">
            <v>2550</v>
          </cell>
        </row>
        <row r="898">
          <cell r="S898" t="str">
            <v>LG화학</v>
          </cell>
          <cell r="T898">
            <v>3550</v>
          </cell>
        </row>
        <row r="899">
          <cell r="S899" t="str">
            <v>LG화학우</v>
          </cell>
          <cell r="T899">
            <v>3555</v>
          </cell>
        </row>
        <row r="900">
          <cell r="S900" t="str">
            <v>SJM</v>
          </cell>
          <cell r="T900">
            <v>25530</v>
          </cell>
        </row>
        <row r="901">
          <cell r="S901" t="str">
            <v>SK</v>
          </cell>
          <cell r="T901">
            <v>3600</v>
          </cell>
        </row>
        <row r="902">
          <cell r="S902" t="str">
            <v>SK가스</v>
          </cell>
          <cell r="T902">
            <v>18670</v>
          </cell>
        </row>
        <row r="903">
          <cell r="S903" t="str">
            <v>SK상사</v>
          </cell>
          <cell r="T903">
            <v>1740</v>
          </cell>
        </row>
        <row r="904">
          <cell r="S904" t="str">
            <v>SK상사우</v>
          </cell>
          <cell r="T904">
            <v>1745</v>
          </cell>
        </row>
        <row r="905">
          <cell r="S905" t="str">
            <v>SK우</v>
          </cell>
          <cell r="T905">
            <v>3605</v>
          </cell>
        </row>
        <row r="906">
          <cell r="S906" t="str">
            <v>SK증권</v>
          </cell>
          <cell r="T906">
            <v>1510</v>
          </cell>
        </row>
        <row r="907">
          <cell r="S907" t="str">
            <v>SK증권우</v>
          </cell>
          <cell r="T907">
            <v>1515</v>
          </cell>
        </row>
        <row r="908">
          <cell r="S908" t="str">
            <v>SK케미칼</v>
          </cell>
          <cell r="T908">
            <v>6120</v>
          </cell>
        </row>
        <row r="909">
          <cell r="S909" t="str">
            <v>SK케미칼우</v>
          </cell>
          <cell r="T909">
            <v>6125</v>
          </cell>
        </row>
        <row r="910">
          <cell r="S910" t="str">
            <v>SK텔레콤</v>
          </cell>
          <cell r="T910">
            <v>17670</v>
          </cell>
        </row>
        <row r="911">
          <cell r="S911" t="str">
            <v>SKC</v>
          </cell>
          <cell r="T911">
            <v>11790</v>
          </cell>
        </row>
        <row r="912">
          <cell r="S912" t="str">
            <v>신화실업</v>
          </cell>
          <cell r="T912">
            <v>1770</v>
          </cell>
        </row>
        <row r="913">
          <cell r="S913" t="str">
            <v>세프라인</v>
          </cell>
          <cell r="T913">
            <v>12250</v>
          </cell>
        </row>
        <row r="914">
          <cell r="S914" t="str">
            <v>데이콤</v>
          </cell>
          <cell r="T914">
            <v>15940</v>
          </cell>
        </row>
        <row r="915">
          <cell r="S915" t="str">
            <v>레이디가구</v>
          </cell>
          <cell r="T915">
            <v>25840</v>
          </cell>
        </row>
        <row r="916">
          <cell r="S916" t="str">
            <v>쌍용화재</v>
          </cell>
          <cell r="T916">
            <v>540</v>
          </cell>
        </row>
        <row r="917">
          <cell r="S917" t="str">
            <v>신화건설</v>
          </cell>
          <cell r="T917">
            <v>6160</v>
          </cell>
        </row>
        <row r="918">
          <cell r="S918" t="str">
            <v>두산포장</v>
          </cell>
          <cell r="T918">
            <v>1690</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주요요약"/>
      <sheetName val="요약"/>
      <sheetName val="10G(공란)"/>
      <sheetName val="10G(채움)"/>
      <sheetName val="전체(공란)"/>
      <sheetName val="전체(채움)"/>
      <sheetName val="이진영"/>
      <sheetName val="문희조"/>
      <sheetName val="문준호"/>
      <sheetName val="박석준"/>
      <sheetName val="김봉석"/>
      <sheetName val="박수희"/>
    </sheetNames>
    <sheetDataSet>
      <sheetData sheetId="0"/>
      <sheetData sheetId="1"/>
      <sheetData sheetId="2"/>
      <sheetData sheetId="3"/>
      <sheetData sheetId="4"/>
      <sheetData sheetId="5">
        <row r="3">
          <cell r="D3" t="str">
            <v>삼성전자</v>
          </cell>
        </row>
      </sheetData>
      <sheetData sheetId="6"/>
      <sheetData sheetId="7">
        <row r="3">
          <cell r="H3">
            <v>8525.7000000000007</v>
          </cell>
          <cell r="I3">
            <v>9150.5</v>
          </cell>
          <cell r="J3">
            <v>9609.9</v>
          </cell>
          <cell r="K3">
            <v>11143</v>
          </cell>
          <cell r="L3">
            <v>10637.4</v>
          </cell>
          <cell r="M3">
            <v>9126.1</v>
          </cell>
          <cell r="N3">
            <v>10907.1</v>
          </cell>
          <cell r="O3">
            <v>11089.8</v>
          </cell>
          <cell r="P3" t="str">
            <v/>
          </cell>
          <cell r="Q3" t="str">
            <v/>
          </cell>
          <cell r="R3" t="str">
            <v/>
          </cell>
          <cell r="S3" t="str">
            <v/>
          </cell>
        </row>
        <row r="4">
          <cell r="H4">
            <v>2448.6999999999998</v>
          </cell>
          <cell r="I4">
            <v>2456.6</v>
          </cell>
          <cell r="J4">
            <v>2607.6999999999998</v>
          </cell>
          <cell r="K4">
            <v>3824.2</v>
          </cell>
          <cell r="L4">
            <v>3627.2</v>
          </cell>
          <cell r="M4">
            <v>3221</v>
          </cell>
          <cell r="N4">
            <v>3602.8</v>
          </cell>
          <cell r="O4">
            <v>3322.9</v>
          </cell>
          <cell r="P4" t="str">
            <v/>
          </cell>
          <cell r="Q4" t="str">
            <v/>
          </cell>
          <cell r="R4" t="str">
            <v/>
          </cell>
          <cell r="S4" t="str">
            <v/>
          </cell>
        </row>
        <row r="5">
          <cell r="H5">
            <v>0.28721395310648973</v>
          </cell>
          <cell r="I5">
            <v>0.26846620403256649</v>
          </cell>
          <cell r="J5">
            <v>0.27135558122352987</v>
          </cell>
          <cell r="K5">
            <v>0.34319303598671808</v>
          </cell>
          <cell r="L5">
            <v>0.34098557918288303</v>
          </cell>
          <cell r="M5">
            <v>0.35294375472545775</v>
          </cell>
          <cell r="N5">
            <v>0.33031694950995222</v>
          </cell>
          <cell r="O5">
            <v>0.29963570127504557</v>
          </cell>
          <cell r="P5" t="str">
            <v/>
          </cell>
          <cell r="Q5" t="str">
            <v/>
          </cell>
          <cell r="R5" t="str">
            <v/>
          </cell>
          <cell r="S5" t="str">
            <v/>
          </cell>
        </row>
        <row r="12">
          <cell r="H12">
            <v>1070</v>
          </cell>
          <cell r="I12">
            <v>994.7</v>
          </cell>
          <cell r="J12">
            <v>1080.0999999999999</v>
          </cell>
          <cell r="K12">
            <v>1264.4000000000001</v>
          </cell>
          <cell r="L12">
            <v>1424.7</v>
          </cell>
          <cell r="M12">
            <v>1147.9000000000001</v>
          </cell>
          <cell r="N12">
            <v>1443</v>
          </cell>
          <cell r="O12">
            <v>1144.8</v>
          </cell>
          <cell r="P12" t="str">
            <v/>
          </cell>
          <cell r="Q12" t="str">
            <v/>
          </cell>
          <cell r="R12" t="str">
            <v/>
          </cell>
          <cell r="S12" t="str">
            <v/>
          </cell>
        </row>
        <row r="13">
          <cell r="H13">
            <v>426.1</v>
          </cell>
          <cell r="I13">
            <v>333.2</v>
          </cell>
          <cell r="J13">
            <v>343</v>
          </cell>
          <cell r="K13">
            <v>642.29999999999995</v>
          </cell>
          <cell r="L13">
            <v>760.3</v>
          </cell>
          <cell r="M13">
            <v>510.2</v>
          </cell>
          <cell r="N13">
            <v>610.29999999999995</v>
          </cell>
          <cell r="O13">
            <v>421.4</v>
          </cell>
          <cell r="P13" t="str">
            <v/>
          </cell>
          <cell r="Q13" t="str">
            <v/>
          </cell>
          <cell r="R13" t="str">
            <v/>
          </cell>
          <cell r="S13" t="str">
            <v/>
          </cell>
        </row>
        <row r="14">
          <cell r="H14">
            <v>0.39822429906542056</v>
          </cell>
          <cell r="I14">
            <v>0.33497536945812806</v>
          </cell>
          <cell r="J14">
            <v>0.31756318859364874</v>
          </cell>
          <cell r="K14">
            <v>0.50798797848782029</v>
          </cell>
          <cell r="L14">
            <v>0.53365620832455951</v>
          </cell>
          <cell r="M14">
            <v>0.44446380346720094</v>
          </cell>
          <cell r="N14">
            <v>0.4229383229383229</v>
          </cell>
          <cell r="O14">
            <v>0.36809923130677846</v>
          </cell>
          <cell r="P14" t="str">
            <v/>
          </cell>
          <cell r="Q14" t="str">
            <v/>
          </cell>
          <cell r="R14" t="str">
            <v/>
          </cell>
          <cell r="S14" t="str">
            <v/>
          </cell>
        </row>
        <row r="21">
          <cell r="H21">
            <v>586.4</v>
          </cell>
          <cell r="I21">
            <v>636</v>
          </cell>
          <cell r="J21">
            <v>630</v>
          </cell>
          <cell r="K21">
            <v>710.8</v>
          </cell>
          <cell r="L21">
            <v>786.9</v>
          </cell>
          <cell r="M21">
            <v>754.7</v>
          </cell>
          <cell r="N21">
            <v>726.3</v>
          </cell>
          <cell r="O21">
            <v>715.9</v>
          </cell>
          <cell r="P21" t="str">
            <v/>
          </cell>
          <cell r="Q21" t="str">
            <v/>
          </cell>
          <cell r="R21" t="str">
            <v/>
          </cell>
          <cell r="S21" t="str">
            <v/>
          </cell>
        </row>
        <row r="22">
          <cell r="H22">
            <v>123.6</v>
          </cell>
          <cell r="I22">
            <v>117</v>
          </cell>
          <cell r="J22">
            <v>140.1</v>
          </cell>
          <cell r="K22">
            <v>171.1</v>
          </cell>
          <cell r="L22">
            <v>236.9</v>
          </cell>
          <cell r="M22">
            <v>217.6</v>
          </cell>
          <cell r="N22">
            <v>216.6</v>
          </cell>
          <cell r="O22">
            <v>172.1</v>
          </cell>
          <cell r="P22" t="str">
            <v/>
          </cell>
          <cell r="Q22" t="str">
            <v/>
          </cell>
          <cell r="R22" t="str">
            <v/>
          </cell>
          <cell r="S22" t="str">
            <v/>
          </cell>
        </row>
        <row r="23">
          <cell r="H23">
            <v>0.21077762619372442</v>
          </cell>
          <cell r="I23">
            <v>0.18396226415094338</v>
          </cell>
          <cell r="J23">
            <v>0.22238095238095237</v>
          </cell>
          <cell r="K23">
            <v>0.24071468767585819</v>
          </cell>
          <cell r="L23">
            <v>0.30105477188969376</v>
          </cell>
          <cell r="M23">
            <v>0.28832648734596528</v>
          </cell>
          <cell r="N23">
            <v>0.29822387443205289</v>
          </cell>
          <cell r="O23">
            <v>0.24039670345020253</v>
          </cell>
          <cell r="P23" t="str">
            <v/>
          </cell>
          <cell r="Q23" t="str">
            <v/>
          </cell>
          <cell r="R23" t="str">
            <v/>
          </cell>
          <cell r="S23" t="str">
            <v/>
          </cell>
        </row>
        <row r="30">
          <cell r="H30">
            <v>317.5</v>
          </cell>
          <cell r="I30">
            <v>270</v>
          </cell>
          <cell r="J30">
            <v>304.5</v>
          </cell>
          <cell r="K30">
            <v>427.4</v>
          </cell>
          <cell r="L30">
            <v>276.39999999999998</v>
          </cell>
          <cell r="M30">
            <v>213</v>
          </cell>
          <cell r="N30">
            <v>321.3</v>
          </cell>
          <cell r="O30">
            <v>315.89999999999998</v>
          </cell>
          <cell r="P30" t="str">
            <v/>
          </cell>
          <cell r="Q30" t="str">
            <v/>
          </cell>
          <cell r="R30" t="str">
            <v/>
          </cell>
          <cell r="S30" t="str">
            <v/>
          </cell>
        </row>
        <row r="31">
          <cell r="H31">
            <v>75</v>
          </cell>
          <cell r="I31">
            <v>61.2</v>
          </cell>
          <cell r="J31">
            <v>88.7</v>
          </cell>
          <cell r="K31">
            <v>58.5</v>
          </cell>
          <cell r="L31">
            <v>61.2</v>
          </cell>
          <cell r="M31">
            <v>55.7</v>
          </cell>
          <cell r="N31">
            <v>87.7</v>
          </cell>
          <cell r="O31">
            <v>60.5</v>
          </cell>
          <cell r="P31" t="str">
            <v/>
          </cell>
          <cell r="Q31" t="str">
            <v/>
          </cell>
          <cell r="R31" t="str">
            <v/>
          </cell>
          <cell r="S31" t="str">
            <v/>
          </cell>
        </row>
        <row r="32">
          <cell r="H32">
            <v>0.23622047244094488</v>
          </cell>
          <cell r="I32">
            <v>0.22666666666666668</v>
          </cell>
          <cell r="J32">
            <v>0.29129720853858787</v>
          </cell>
          <cell r="K32">
            <v>0.1368741226017782</v>
          </cell>
          <cell r="L32">
            <v>0.22141823444283651</v>
          </cell>
          <cell r="M32">
            <v>0.2615023474178404</v>
          </cell>
          <cell r="N32">
            <v>0.27295362589480238</v>
          </cell>
          <cell r="O32">
            <v>0.19151630262741376</v>
          </cell>
          <cell r="P32" t="str">
            <v/>
          </cell>
          <cell r="Q32" t="str">
            <v/>
          </cell>
          <cell r="R32" t="str">
            <v/>
          </cell>
          <cell r="S32" t="str">
            <v/>
          </cell>
        </row>
        <row r="39">
          <cell r="H39">
            <v>27.6</v>
          </cell>
          <cell r="I39">
            <v>53.4</v>
          </cell>
          <cell r="J39">
            <v>34.9</v>
          </cell>
          <cell r="K39">
            <v>118.2</v>
          </cell>
          <cell r="L39">
            <v>115.5</v>
          </cell>
          <cell r="M39">
            <v>105.2</v>
          </cell>
          <cell r="N39">
            <v>71.3</v>
          </cell>
          <cell r="O39">
            <v>85.3</v>
          </cell>
          <cell r="P39" t="str">
            <v/>
          </cell>
          <cell r="Q39" t="str">
            <v/>
          </cell>
          <cell r="R39" t="str">
            <v/>
          </cell>
          <cell r="S39" t="str">
            <v/>
          </cell>
        </row>
        <row r="40">
          <cell r="H40">
            <v>6.4</v>
          </cell>
          <cell r="I40">
            <v>27.5</v>
          </cell>
          <cell r="J40">
            <v>15.1</v>
          </cell>
          <cell r="K40">
            <v>31.2</v>
          </cell>
          <cell r="L40">
            <v>41.4</v>
          </cell>
          <cell r="M40">
            <v>52.3</v>
          </cell>
          <cell r="N40">
            <v>31.4</v>
          </cell>
          <cell r="O40">
            <v>18.8</v>
          </cell>
          <cell r="P40" t="str">
            <v/>
          </cell>
          <cell r="Q40" t="str">
            <v/>
          </cell>
          <cell r="R40" t="str">
            <v/>
          </cell>
          <cell r="S40" t="str">
            <v/>
          </cell>
        </row>
        <row r="41">
          <cell r="H41">
            <v>0.2318840579710145</v>
          </cell>
          <cell r="I41">
            <v>0.51498127340823974</v>
          </cell>
          <cell r="J41">
            <v>0.43266475644699143</v>
          </cell>
          <cell r="K41">
            <v>0.26395939086294418</v>
          </cell>
          <cell r="L41">
            <v>0.35844155844155845</v>
          </cell>
          <cell r="M41">
            <v>0.49714828897338398</v>
          </cell>
          <cell r="N41">
            <v>0.44039270687237025</v>
          </cell>
          <cell r="O41">
            <v>0.22039859320046895</v>
          </cell>
          <cell r="P41" t="str">
            <v/>
          </cell>
          <cell r="Q41" t="str">
            <v/>
          </cell>
          <cell r="R41" t="str">
            <v/>
          </cell>
          <cell r="S41" t="str">
            <v/>
          </cell>
        </row>
        <row r="48">
          <cell r="H48">
            <v>593.70000000000005</v>
          </cell>
          <cell r="I48">
            <v>646</v>
          </cell>
          <cell r="J48">
            <v>714.7</v>
          </cell>
          <cell r="K48">
            <v>783.3</v>
          </cell>
          <cell r="L48">
            <v>678.1</v>
          </cell>
          <cell r="M48">
            <v>736</v>
          </cell>
          <cell r="N48">
            <v>763.9</v>
          </cell>
          <cell r="O48">
            <v>598.29999999999995</v>
          </cell>
          <cell r="P48" t="str">
            <v/>
          </cell>
          <cell r="Q48" t="str">
            <v/>
          </cell>
          <cell r="R48" t="str">
            <v/>
          </cell>
          <cell r="S48" t="str">
            <v/>
          </cell>
        </row>
        <row r="49">
          <cell r="H49">
            <v>63.9</v>
          </cell>
          <cell r="I49">
            <v>71.400000000000006</v>
          </cell>
          <cell r="J49">
            <v>146.30000000000001</v>
          </cell>
          <cell r="K49">
            <v>99.3</v>
          </cell>
          <cell r="L49">
            <v>124.3</v>
          </cell>
          <cell r="M49">
            <v>102.2</v>
          </cell>
          <cell r="N49">
            <v>114.9</v>
          </cell>
          <cell r="O49">
            <v>144.30000000000001</v>
          </cell>
          <cell r="P49" t="str">
            <v/>
          </cell>
          <cell r="Q49" t="str">
            <v/>
          </cell>
          <cell r="R49" t="str">
            <v/>
          </cell>
          <cell r="S49" t="str">
            <v/>
          </cell>
        </row>
        <row r="50">
          <cell r="H50">
            <v>0.10763011622031328</v>
          </cell>
          <cell r="I50">
            <v>0.11052631578947369</v>
          </cell>
          <cell r="J50">
            <v>0.20470127326150833</v>
          </cell>
          <cell r="K50">
            <v>0.12677135197242437</v>
          </cell>
          <cell r="L50">
            <v>0.18330629700634124</v>
          </cell>
          <cell r="M50">
            <v>0.13885869565217393</v>
          </cell>
          <cell r="N50">
            <v>0.15041235763843436</v>
          </cell>
          <cell r="O50">
            <v>0.24118335283302694</v>
          </cell>
          <cell r="P50" t="str">
            <v/>
          </cell>
          <cell r="Q50" t="str">
            <v/>
          </cell>
          <cell r="R50" t="str">
            <v/>
          </cell>
          <cell r="S50" t="str">
            <v/>
          </cell>
        </row>
        <row r="57">
          <cell r="H57" t="str">
            <v/>
          </cell>
          <cell r="I57" t="str">
            <v/>
          </cell>
          <cell r="J57" t="str">
            <v/>
          </cell>
        </row>
        <row r="58">
          <cell r="H58" t="str">
            <v/>
          </cell>
          <cell r="I58" t="str">
            <v/>
          </cell>
          <cell r="J58" t="str">
            <v/>
          </cell>
        </row>
        <row r="59">
          <cell r="H59" t="str">
            <v/>
          </cell>
          <cell r="I59" t="str">
            <v/>
          </cell>
          <cell r="J59" t="str">
            <v/>
          </cell>
        </row>
        <row r="66">
          <cell r="H66">
            <v>135.9</v>
          </cell>
          <cell r="I66">
            <v>82.9</v>
          </cell>
          <cell r="J66">
            <v>116.8</v>
          </cell>
          <cell r="K66">
            <v>136.1</v>
          </cell>
          <cell r="L66">
            <v>137.5</v>
          </cell>
          <cell r="M66">
            <v>148.5</v>
          </cell>
          <cell r="N66">
            <v>108.5</v>
          </cell>
          <cell r="O66">
            <v>115.4</v>
          </cell>
          <cell r="P66" t="str">
            <v/>
          </cell>
          <cell r="Q66" t="str">
            <v/>
          </cell>
          <cell r="R66" t="str">
            <v/>
          </cell>
          <cell r="S66" t="str">
            <v/>
          </cell>
        </row>
        <row r="67">
          <cell r="H67">
            <v>16.3</v>
          </cell>
          <cell r="I67">
            <v>20.5</v>
          </cell>
          <cell r="J67">
            <v>7.6</v>
          </cell>
          <cell r="K67">
            <v>8.3000000000000007</v>
          </cell>
          <cell r="L67">
            <v>13</v>
          </cell>
          <cell r="M67">
            <v>9.3000000000000007</v>
          </cell>
          <cell r="N67">
            <v>4.4000000000000004</v>
          </cell>
          <cell r="O67">
            <v>6.6</v>
          </cell>
          <cell r="P67" t="str">
            <v/>
          </cell>
          <cell r="Q67" t="str">
            <v/>
          </cell>
          <cell r="R67" t="str">
            <v/>
          </cell>
          <cell r="S67" t="str">
            <v/>
          </cell>
        </row>
        <row r="68">
          <cell r="H68">
            <v>0.1199411331861663</v>
          </cell>
          <cell r="I68">
            <v>0.24728588661037393</v>
          </cell>
          <cell r="J68">
            <v>6.5068493150684928E-2</v>
          </cell>
          <cell r="K68">
            <v>6.0984570168993397E-2</v>
          </cell>
          <cell r="L68">
            <v>9.4545454545454544E-2</v>
          </cell>
          <cell r="M68">
            <v>6.2626262626262627E-2</v>
          </cell>
          <cell r="N68">
            <v>4.0552995391705073E-2</v>
          </cell>
          <cell r="O68">
            <v>5.7192374350086651E-2</v>
          </cell>
          <cell r="P68" t="str">
            <v/>
          </cell>
          <cell r="Q68" t="str">
            <v/>
          </cell>
          <cell r="R68" t="str">
            <v/>
          </cell>
          <cell r="S68" t="str">
            <v/>
          </cell>
        </row>
        <row r="75">
          <cell r="H75">
            <v>112.8</v>
          </cell>
          <cell r="I75">
            <v>73.099999999999994</v>
          </cell>
          <cell r="J75">
            <v>215.8</v>
          </cell>
          <cell r="K75">
            <v>127.5</v>
          </cell>
          <cell r="L75">
            <v>128.19999999999999</v>
          </cell>
          <cell r="M75">
            <v>114.2</v>
          </cell>
          <cell r="N75">
            <v>125.9</v>
          </cell>
          <cell r="O75">
            <v>104</v>
          </cell>
          <cell r="P75" t="str">
            <v/>
          </cell>
          <cell r="Q75" t="str">
            <v/>
          </cell>
          <cell r="R75" t="str">
            <v/>
          </cell>
          <cell r="S75" t="str">
            <v/>
          </cell>
        </row>
        <row r="76">
          <cell r="H76">
            <v>31.2</v>
          </cell>
          <cell r="I76">
            <v>13</v>
          </cell>
          <cell r="J76">
            <v>38.200000000000003</v>
          </cell>
          <cell r="K76">
            <v>37.5</v>
          </cell>
          <cell r="L76">
            <v>20.6</v>
          </cell>
          <cell r="M76">
            <v>17.2</v>
          </cell>
          <cell r="N76">
            <v>13.8</v>
          </cell>
          <cell r="O76">
            <v>26.6</v>
          </cell>
          <cell r="P76" t="str">
            <v/>
          </cell>
          <cell r="Q76" t="str">
            <v/>
          </cell>
          <cell r="R76" t="str">
            <v/>
          </cell>
          <cell r="S76" t="str">
            <v/>
          </cell>
        </row>
        <row r="77">
          <cell r="H77">
            <v>0.27659574468085107</v>
          </cell>
          <cell r="I77">
            <v>0.17783857729138169</v>
          </cell>
          <cell r="J77">
            <v>0.17701575532900835</v>
          </cell>
          <cell r="K77">
            <v>0.29411764705882354</v>
          </cell>
          <cell r="L77">
            <v>0.1606864274570983</v>
          </cell>
          <cell r="M77">
            <v>0.15061295971978983</v>
          </cell>
          <cell r="N77">
            <v>0.10961080222398729</v>
          </cell>
          <cell r="O77">
            <v>0.2557692307692308</v>
          </cell>
          <cell r="P77" t="str">
            <v/>
          </cell>
          <cell r="Q77" t="str">
            <v/>
          </cell>
          <cell r="R77" t="str">
            <v/>
          </cell>
          <cell r="S77" t="str">
            <v/>
          </cell>
        </row>
        <row r="84">
          <cell r="H84">
            <v>536.1</v>
          </cell>
          <cell r="I84">
            <v>490</v>
          </cell>
          <cell r="J84">
            <v>607.29999999999995</v>
          </cell>
          <cell r="K84">
            <v>735.2</v>
          </cell>
          <cell r="L84">
            <v>521.4</v>
          </cell>
          <cell r="M84">
            <v>483.9</v>
          </cell>
          <cell r="N84">
            <v>733.3</v>
          </cell>
          <cell r="O84">
            <v>754.6</v>
          </cell>
          <cell r="P84" t="str">
            <v/>
          </cell>
          <cell r="Q84" t="str">
            <v/>
          </cell>
          <cell r="R84" t="str">
            <v/>
          </cell>
          <cell r="S84" t="str">
            <v/>
          </cell>
        </row>
        <row r="85">
          <cell r="H85">
            <v>45.1</v>
          </cell>
          <cell r="I85">
            <v>56</v>
          </cell>
          <cell r="J85">
            <v>60.2</v>
          </cell>
          <cell r="K85">
            <v>62.6</v>
          </cell>
          <cell r="L85">
            <v>40.9</v>
          </cell>
          <cell r="M85">
            <v>66.400000000000006</v>
          </cell>
          <cell r="N85">
            <v>62.5</v>
          </cell>
          <cell r="O85">
            <v>91.7</v>
          </cell>
          <cell r="P85" t="str">
            <v/>
          </cell>
          <cell r="Q85" t="str">
            <v/>
          </cell>
          <cell r="R85" t="str">
            <v/>
          </cell>
          <cell r="S85" t="str">
            <v/>
          </cell>
        </row>
        <row r="86">
          <cell r="H86">
            <v>8.4126095877634768E-2</v>
          </cell>
          <cell r="I86">
            <v>0.11428571428571428</v>
          </cell>
          <cell r="J86">
            <v>9.9127284702782828E-2</v>
          </cell>
          <cell r="K86">
            <v>8.514689880304678E-2</v>
          </cell>
          <cell r="L86">
            <v>7.8442654392021485E-2</v>
          </cell>
          <cell r="M86">
            <v>0.13721843356065305</v>
          </cell>
          <cell r="N86">
            <v>8.5231146870312288E-2</v>
          </cell>
          <cell r="O86">
            <v>0.12152133580705009</v>
          </cell>
          <cell r="P86" t="str">
            <v/>
          </cell>
          <cell r="Q86" t="str">
            <v/>
          </cell>
          <cell r="R86" t="str">
            <v/>
          </cell>
          <cell r="S86" t="str">
            <v/>
          </cell>
        </row>
        <row r="93">
          <cell r="H93">
            <v>333.2</v>
          </cell>
          <cell r="I93">
            <v>438</v>
          </cell>
          <cell r="J93">
            <v>376.4</v>
          </cell>
          <cell r="K93">
            <v>560.1</v>
          </cell>
          <cell r="L93">
            <v>504.7</v>
          </cell>
          <cell r="M93">
            <v>545.5</v>
          </cell>
          <cell r="N93">
            <v>560.70000000000005</v>
          </cell>
          <cell r="O93">
            <v>536.20000000000005</v>
          </cell>
          <cell r="P93" t="str">
            <v/>
          </cell>
          <cell r="Q93" t="str">
            <v/>
          </cell>
          <cell r="R93" t="str">
            <v/>
          </cell>
          <cell r="S93" t="str">
            <v/>
          </cell>
        </row>
        <row r="94">
          <cell r="H94">
            <v>33</v>
          </cell>
          <cell r="I94">
            <v>46</v>
          </cell>
          <cell r="J94">
            <v>46.3</v>
          </cell>
          <cell r="K94">
            <v>46.6</v>
          </cell>
          <cell r="L94">
            <v>44.4</v>
          </cell>
          <cell r="M94">
            <v>40.4</v>
          </cell>
          <cell r="N94">
            <v>43</v>
          </cell>
          <cell r="O94">
            <v>42.5</v>
          </cell>
          <cell r="P94" t="str">
            <v/>
          </cell>
          <cell r="Q94" t="str">
            <v/>
          </cell>
          <cell r="R94" t="str">
            <v/>
          </cell>
          <cell r="S94" t="str">
            <v/>
          </cell>
        </row>
        <row r="95">
          <cell r="H95">
            <v>9.9039615846338538E-2</v>
          </cell>
          <cell r="I95">
            <v>0.1050228310502283</v>
          </cell>
          <cell r="J95">
            <v>0.12300743889479278</v>
          </cell>
          <cell r="K95">
            <v>8.3199428673451162E-2</v>
          </cell>
          <cell r="L95">
            <v>8.7973053298989495E-2</v>
          </cell>
          <cell r="M95">
            <v>7.4060494958753428E-2</v>
          </cell>
          <cell r="N95">
            <v>7.6689851970750844E-2</v>
          </cell>
          <cell r="O95">
            <v>7.9261469600895182E-2</v>
          </cell>
          <cell r="P95" t="str">
            <v/>
          </cell>
          <cell r="Q95" t="str">
            <v/>
          </cell>
          <cell r="R95" t="str">
            <v/>
          </cell>
          <cell r="S95" t="str">
            <v/>
          </cell>
        </row>
        <row r="102">
          <cell r="H102">
            <v>827.5</v>
          </cell>
          <cell r="I102">
            <v>1151.3</v>
          </cell>
          <cell r="J102">
            <v>1268</v>
          </cell>
          <cell r="K102">
            <v>1597.9</v>
          </cell>
          <cell r="L102">
            <v>974.2</v>
          </cell>
          <cell r="M102">
            <v>1020.2</v>
          </cell>
          <cell r="N102">
            <v>1315.4</v>
          </cell>
          <cell r="O102">
            <v>1149.5999999999999</v>
          </cell>
          <cell r="P102" t="str">
            <v/>
          </cell>
          <cell r="Q102" t="str">
            <v/>
          </cell>
          <cell r="R102" t="str">
            <v/>
          </cell>
          <cell r="S102" t="str">
            <v/>
          </cell>
        </row>
        <row r="103">
          <cell r="H103">
            <v>56.9</v>
          </cell>
          <cell r="I103">
            <v>30.8</v>
          </cell>
          <cell r="J103">
            <v>59.5</v>
          </cell>
          <cell r="K103">
            <v>74.7</v>
          </cell>
          <cell r="L103">
            <v>62.2</v>
          </cell>
          <cell r="M103">
            <v>93.6</v>
          </cell>
          <cell r="N103">
            <v>82</v>
          </cell>
          <cell r="O103">
            <v>80.900000000000006</v>
          </cell>
          <cell r="P103" t="str">
            <v/>
          </cell>
          <cell r="Q103" t="str">
            <v/>
          </cell>
          <cell r="R103" t="str">
            <v/>
          </cell>
          <cell r="S103" t="str">
            <v/>
          </cell>
        </row>
        <row r="104">
          <cell r="H104">
            <v>6.8761329305135954E-2</v>
          </cell>
          <cell r="I104">
            <v>2.6752366889603058E-2</v>
          </cell>
          <cell r="J104">
            <v>4.6924290220820189E-2</v>
          </cell>
          <cell r="K104">
            <v>4.6748857875962196E-2</v>
          </cell>
          <cell r="L104">
            <v>6.384725928967358E-2</v>
          </cell>
          <cell r="M104">
            <v>9.1746716330131331E-2</v>
          </cell>
          <cell r="N104">
            <v>6.2338452181845819E-2</v>
          </cell>
          <cell r="O104">
            <v>7.0372303409881709E-2</v>
          </cell>
          <cell r="P104" t="str">
            <v/>
          </cell>
          <cell r="Q104" t="str">
            <v/>
          </cell>
          <cell r="R104" t="str">
            <v/>
          </cell>
          <cell r="S104" t="str">
            <v/>
          </cell>
        </row>
        <row r="111">
          <cell r="H111">
            <v>5</v>
          </cell>
          <cell r="I111">
            <v>63</v>
          </cell>
          <cell r="J111">
            <v>12</v>
          </cell>
          <cell r="K111">
            <v>47.2</v>
          </cell>
          <cell r="L111">
            <v>106.1</v>
          </cell>
          <cell r="M111">
            <v>92</v>
          </cell>
          <cell r="N111">
            <v>59.1</v>
          </cell>
          <cell r="O111">
            <v>162.69999999999999</v>
          </cell>
          <cell r="P111" t="str">
            <v/>
          </cell>
          <cell r="Q111" t="str">
            <v/>
          </cell>
          <cell r="R111" t="str">
            <v/>
          </cell>
          <cell r="S111" t="str">
            <v/>
          </cell>
        </row>
        <row r="112">
          <cell r="H112">
            <v>2.1</v>
          </cell>
          <cell r="I112">
            <v>2</v>
          </cell>
          <cell r="J112">
            <v>2</v>
          </cell>
          <cell r="K112">
            <v>7.3</v>
          </cell>
          <cell r="L112">
            <v>16.899999999999999</v>
          </cell>
          <cell r="M112">
            <v>11.7</v>
          </cell>
          <cell r="N112">
            <v>16.2</v>
          </cell>
          <cell r="O112">
            <v>30.6</v>
          </cell>
          <cell r="P112" t="str">
            <v/>
          </cell>
          <cell r="Q112" t="str">
            <v/>
          </cell>
          <cell r="R112" t="str">
            <v/>
          </cell>
          <cell r="S112" t="str">
            <v/>
          </cell>
        </row>
        <row r="113">
          <cell r="H113">
            <v>0.42000000000000004</v>
          </cell>
          <cell r="I113">
            <v>3.1746031746031744E-2</v>
          </cell>
          <cell r="J113">
            <v>0.16666666666666666</v>
          </cell>
          <cell r="K113">
            <v>0.15466101694915252</v>
          </cell>
          <cell r="L113">
            <v>0.15928369462770969</v>
          </cell>
          <cell r="M113">
            <v>0.12717391304347825</v>
          </cell>
          <cell r="N113">
            <v>0.27411167512690354</v>
          </cell>
          <cell r="O113">
            <v>0.1880762138905962</v>
          </cell>
          <cell r="P113" t="str">
            <v/>
          </cell>
          <cell r="Q113" t="str">
            <v/>
          </cell>
          <cell r="R113" t="str">
            <v/>
          </cell>
          <cell r="S113" t="str">
            <v/>
          </cell>
        </row>
        <row r="120">
          <cell r="H120">
            <v>57.8</v>
          </cell>
          <cell r="I120">
            <v>49.7</v>
          </cell>
          <cell r="J120">
            <v>52.8</v>
          </cell>
          <cell r="K120">
            <v>65.2</v>
          </cell>
          <cell r="L120">
            <v>70.3</v>
          </cell>
          <cell r="M120">
            <v>74.599999999999994</v>
          </cell>
          <cell r="N120">
            <v>41.2</v>
          </cell>
          <cell r="O120">
            <v>48.3</v>
          </cell>
          <cell r="P120" t="str">
            <v/>
          </cell>
          <cell r="Q120" t="str">
            <v/>
          </cell>
          <cell r="R120" t="str">
            <v/>
          </cell>
          <cell r="S120" t="str">
            <v/>
          </cell>
        </row>
        <row r="121">
          <cell r="H121">
            <v>8</v>
          </cell>
          <cell r="I121">
            <v>5.4</v>
          </cell>
          <cell r="J121">
            <v>14.9</v>
          </cell>
          <cell r="K121">
            <v>8.1</v>
          </cell>
          <cell r="L121">
            <v>20.6</v>
          </cell>
          <cell r="M121">
            <v>11.5</v>
          </cell>
          <cell r="N121">
            <v>22.9</v>
          </cell>
          <cell r="O121">
            <v>13.6</v>
          </cell>
          <cell r="P121" t="str">
            <v/>
          </cell>
          <cell r="Q121" t="str">
            <v/>
          </cell>
          <cell r="R121" t="str">
            <v/>
          </cell>
          <cell r="S121" t="str">
            <v/>
          </cell>
        </row>
        <row r="122">
          <cell r="H122">
            <v>0.13840830449826991</v>
          </cell>
          <cell r="I122">
            <v>0.10865191146881288</v>
          </cell>
          <cell r="J122">
            <v>0.28219696969696972</v>
          </cell>
          <cell r="K122">
            <v>0.12423312883435582</v>
          </cell>
          <cell r="L122">
            <v>0.29302987197724045</v>
          </cell>
          <cell r="M122">
            <v>0.1541554959785523</v>
          </cell>
          <cell r="N122">
            <v>0.55582524271844658</v>
          </cell>
          <cell r="O122">
            <v>0.28157349896480333</v>
          </cell>
          <cell r="P122" t="str">
            <v/>
          </cell>
          <cell r="Q122" t="str">
            <v/>
          </cell>
          <cell r="R122" t="str">
            <v/>
          </cell>
          <cell r="S122" t="str">
            <v/>
          </cell>
        </row>
        <row r="129">
          <cell r="H129">
            <v>255.7</v>
          </cell>
          <cell r="I129">
            <v>319.10000000000002</v>
          </cell>
          <cell r="J129">
            <v>259.5</v>
          </cell>
          <cell r="K129">
            <v>221.1</v>
          </cell>
          <cell r="L129">
            <v>341</v>
          </cell>
          <cell r="M129">
            <v>325.3</v>
          </cell>
          <cell r="N129">
            <v>414.3</v>
          </cell>
          <cell r="O129">
            <v>344.4</v>
          </cell>
          <cell r="P129" t="str">
            <v/>
          </cell>
          <cell r="Q129" t="str">
            <v/>
          </cell>
          <cell r="R129" t="str">
            <v/>
          </cell>
          <cell r="S129" t="str">
            <v/>
          </cell>
        </row>
        <row r="130">
          <cell r="H130">
            <v>18.3</v>
          </cell>
          <cell r="I130">
            <v>21.6</v>
          </cell>
          <cell r="J130">
            <v>11.9</v>
          </cell>
          <cell r="K130">
            <v>27.2</v>
          </cell>
          <cell r="L130">
            <v>29.2</v>
          </cell>
          <cell r="M130">
            <v>35.9</v>
          </cell>
          <cell r="N130">
            <v>42.2</v>
          </cell>
          <cell r="O130">
            <v>39</v>
          </cell>
          <cell r="P130" t="str">
            <v/>
          </cell>
          <cell r="Q130" t="str">
            <v/>
          </cell>
          <cell r="R130" t="str">
            <v/>
          </cell>
          <cell r="S130" t="str">
            <v/>
          </cell>
        </row>
        <row r="131">
          <cell r="H131">
            <v>7.1568244035979667E-2</v>
          </cell>
          <cell r="I131">
            <v>6.7690379191476024E-2</v>
          </cell>
          <cell r="J131">
            <v>4.5857418111753374E-2</v>
          </cell>
          <cell r="K131">
            <v>0.12302125734961555</v>
          </cell>
          <cell r="L131">
            <v>8.5630498533724342E-2</v>
          </cell>
          <cell r="M131">
            <v>0.11035966799877035</v>
          </cell>
          <cell r="N131">
            <v>0.10185855660149651</v>
          </cell>
          <cell r="O131">
            <v>0.11324041811846691</v>
          </cell>
          <cell r="P131" t="str">
            <v/>
          </cell>
          <cell r="Q131" t="str">
            <v/>
          </cell>
          <cell r="R131" t="str">
            <v/>
          </cell>
          <cell r="S131" t="str">
            <v/>
          </cell>
        </row>
        <row r="138">
          <cell r="H138">
            <v>276.5</v>
          </cell>
          <cell r="I138">
            <v>331.1</v>
          </cell>
          <cell r="J138">
            <v>301.5</v>
          </cell>
          <cell r="K138">
            <v>388.8</v>
          </cell>
          <cell r="L138">
            <v>438.3</v>
          </cell>
          <cell r="M138">
            <v>286.7</v>
          </cell>
          <cell r="N138">
            <v>395.4</v>
          </cell>
          <cell r="O138">
            <v>306.60000000000002</v>
          </cell>
          <cell r="P138" t="str">
            <v/>
          </cell>
          <cell r="Q138" t="str">
            <v/>
          </cell>
          <cell r="R138" t="str">
            <v/>
          </cell>
          <cell r="S138" t="str">
            <v/>
          </cell>
        </row>
        <row r="139">
          <cell r="H139">
            <v>152</v>
          </cell>
          <cell r="I139">
            <v>175.7</v>
          </cell>
          <cell r="J139">
            <v>142.9</v>
          </cell>
          <cell r="K139">
            <v>202.9</v>
          </cell>
          <cell r="L139">
            <v>241.9</v>
          </cell>
          <cell r="M139">
            <v>148.6</v>
          </cell>
          <cell r="N139">
            <v>192.1</v>
          </cell>
          <cell r="O139">
            <v>153.69999999999999</v>
          </cell>
          <cell r="P139" t="str">
            <v/>
          </cell>
          <cell r="Q139" t="str">
            <v/>
          </cell>
          <cell r="R139" t="str">
            <v/>
          </cell>
          <cell r="S139" t="str">
            <v/>
          </cell>
        </row>
        <row r="140">
          <cell r="H140">
            <v>0.54972875226039786</v>
          </cell>
          <cell r="I140">
            <v>0.5306553911205073</v>
          </cell>
          <cell r="J140">
            <v>0.47396351575456053</v>
          </cell>
          <cell r="K140">
            <v>0.52186213991769548</v>
          </cell>
          <cell r="L140">
            <v>0.55190508783937942</v>
          </cell>
          <cell r="M140">
            <v>0.51831182420648758</v>
          </cell>
          <cell r="N140">
            <v>0.4858371269600405</v>
          </cell>
          <cell r="O140">
            <v>0.50130463144161763</v>
          </cell>
          <cell r="P140" t="str">
            <v/>
          </cell>
          <cell r="Q140" t="str">
            <v/>
          </cell>
          <cell r="R140" t="str">
            <v/>
          </cell>
          <cell r="S140" t="str">
            <v/>
          </cell>
        </row>
        <row r="147">
          <cell r="H147">
            <v>12.4</v>
          </cell>
          <cell r="I147">
            <v>25.9</v>
          </cell>
          <cell r="J147">
            <v>55.5</v>
          </cell>
          <cell r="K147">
            <v>33.4</v>
          </cell>
          <cell r="L147">
            <v>31.8</v>
          </cell>
          <cell r="M147">
            <v>25.3</v>
          </cell>
          <cell r="N147">
            <v>15.1</v>
          </cell>
          <cell r="O147">
            <v>20.100000000000001</v>
          </cell>
          <cell r="P147" t="str">
            <v/>
          </cell>
          <cell r="Q147" t="str">
            <v/>
          </cell>
          <cell r="R147" t="str">
            <v/>
          </cell>
          <cell r="S147" t="str">
            <v/>
          </cell>
        </row>
        <row r="148">
          <cell r="H148">
            <v>0.5</v>
          </cell>
          <cell r="I148">
            <v>7.6</v>
          </cell>
          <cell r="J148">
            <v>1.9</v>
          </cell>
          <cell r="K148">
            <v>27.7</v>
          </cell>
          <cell r="L148">
            <v>8.5</v>
          </cell>
          <cell r="M148">
            <v>6</v>
          </cell>
          <cell r="N148">
            <v>4.3</v>
          </cell>
          <cell r="O148">
            <v>18.899999999999999</v>
          </cell>
          <cell r="P148" t="str">
            <v/>
          </cell>
          <cell r="Q148" t="str">
            <v/>
          </cell>
          <cell r="R148" t="str">
            <v/>
          </cell>
          <cell r="S148" t="str">
            <v/>
          </cell>
        </row>
        <row r="149">
          <cell r="H149">
            <v>4.0322580645161289E-2</v>
          </cell>
          <cell r="I149">
            <v>0.29343629343629346</v>
          </cell>
          <cell r="J149">
            <v>3.4234234234234232E-2</v>
          </cell>
          <cell r="K149">
            <v>0.8293413173652695</v>
          </cell>
          <cell r="L149">
            <v>0.26729559748427673</v>
          </cell>
          <cell r="M149">
            <v>0.23715415019762845</v>
          </cell>
          <cell r="N149">
            <v>0.28476821192052981</v>
          </cell>
          <cell r="O149">
            <v>0.94029850746268639</v>
          </cell>
          <cell r="P149" t="str">
            <v/>
          </cell>
          <cell r="Q149" t="str">
            <v/>
          </cell>
          <cell r="R149" t="str">
            <v/>
          </cell>
          <cell r="S149" t="str">
            <v/>
          </cell>
        </row>
        <row r="156">
          <cell r="H156">
            <v>175.5</v>
          </cell>
          <cell r="I156">
            <v>223.6</v>
          </cell>
          <cell r="J156">
            <v>234.3</v>
          </cell>
          <cell r="K156">
            <v>280</v>
          </cell>
          <cell r="L156">
            <v>189.7</v>
          </cell>
          <cell r="M156">
            <v>337.6</v>
          </cell>
          <cell r="N156">
            <v>212.5</v>
          </cell>
          <cell r="O156">
            <v>185.9</v>
          </cell>
          <cell r="P156" t="str">
            <v/>
          </cell>
          <cell r="Q156" t="str">
            <v/>
          </cell>
          <cell r="R156" t="str">
            <v/>
          </cell>
          <cell r="S156" t="str">
            <v/>
          </cell>
        </row>
        <row r="157">
          <cell r="H157">
            <v>29.3</v>
          </cell>
          <cell r="I157">
            <v>32.9</v>
          </cell>
          <cell r="J157">
            <v>31.1</v>
          </cell>
          <cell r="K157">
            <v>69.7</v>
          </cell>
          <cell r="L157">
            <v>71.599999999999994</v>
          </cell>
          <cell r="M157">
            <v>110.7</v>
          </cell>
          <cell r="N157">
            <v>71.3</v>
          </cell>
          <cell r="O157">
            <v>52.7</v>
          </cell>
          <cell r="P157" t="str">
            <v/>
          </cell>
          <cell r="Q157" t="str">
            <v/>
          </cell>
          <cell r="R157" t="str">
            <v/>
          </cell>
          <cell r="S157" t="str">
            <v/>
          </cell>
        </row>
        <row r="158">
          <cell r="H158">
            <v>0.16695156695156696</v>
          </cell>
          <cell r="I158">
            <v>0.14713774597495527</v>
          </cell>
          <cell r="J158">
            <v>0.13273580879214683</v>
          </cell>
          <cell r="K158">
            <v>0.24892857142857144</v>
          </cell>
          <cell r="L158">
            <v>0.37743806009488667</v>
          </cell>
          <cell r="M158">
            <v>0.3279028436018957</v>
          </cell>
          <cell r="N158">
            <v>0.33552941176470585</v>
          </cell>
          <cell r="O158">
            <v>0.28348574502420659</v>
          </cell>
          <cell r="P158" t="str">
            <v/>
          </cell>
          <cell r="Q158" t="str">
            <v/>
          </cell>
          <cell r="R158" t="str">
            <v/>
          </cell>
          <cell r="S158" t="str">
            <v/>
          </cell>
        </row>
      </sheetData>
      <sheetData sheetId="8">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LS전선</v>
          </cell>
          <cell r="E3" t="str">
            <v>문희조</v>
          </cell>
          <cell r="F3" t="str">
            <v>2010년</v>
          </cell>
          <cell r="G3" t="str">
            <v>TTL</v>
          </cell>
          <cell r="H3">
            <v>417</v>
          </cell>
          <cell r="I3">
            <v>390</v>
          </cell>
          <cell r="J3">
            <v>612</v>
          </cell>
          <cell r="K3">
            <v>809</v>
          </cell>
          <cell r="L3">
            <v>456</v>
          </cell>
          <cell r="M3">
            <v>508</v>
          </cell>
          <cell r="N3" t="str">
            <v/>
          </cell>
          <cell r="O3" t="str">
            <v/>
          </cell>
          <cell r="P3" t="str">
            <v/>
          </cell>
          <cell r="Q3" t="str">
            <v/>
          </cell>
          <cell r="R3" t="str">
            <v/>
          </cell>
          <cell r="S3" t="str">
            <v/>
          </cell>
        </row>
        <row r="4">
          <cell r="D4" t="str">
            <v>LS전선2</v>
          </cell>
          <cell r="E4" t="str">
            <v>STAR</v>
          </cell>
          <cell r="F4">
            <v>0</v>
          </cell>
          <cell r="G4" t="str">
            <v>OZ</v>
          </cell>
          <cell r="H4">
            <v>36</v>
          </cell>
          <cell r="I4">
            <v>50</v>
          </cell>
          <cell r="J4">
            <v>60</v>
          </cell>
          <cell r="K4">
            <v>170</v>
          </cell>
          <cell r="L4">
            <v>45</v>
          </cell>
          <cell r="M4">
            <v>76</v>
          </cell>
          <cell r="N4" t="str">
            <v/>
          </cell>
          <cell r="O4" t="str">
            <v/>
          </cell>
          <cell r="P4" t="str">
            <v/>
          </cell>
          <cell r="Q4" t="str">
            <v/>
          </cell>
          <cell r="R4" t="str">
            <v/>
          </cell>
          <cell r="S4" t="str">
            <v/>
          </cell>
        </row>
        <row r="5">
          <cell r="D5" t="str">
            <v>LS전선3</v>
          </cell>
          <cell r="E5">
            <v>2009.04</v>
          </cell>
          <cell r="F5">
            <v>0</v>
          </cell>
          <cell r="G5" t="str">
            <v>M/S</v>
          </cell>
          <cell r="H5">
            <v>8.6330935251798566E-2</v>
          </cell>
          <cell r="I5">
            <v>0.12820512820512819</v>
          </cell>
          <cell r="J5">
            <v>9.8039215686274508E-2</v>
          </cell>
          <cell r="K5">
            <v>0.21013597033374537</v>
          </cell>
          <cell r="L5">
            <v>9.8684210526315791E-2</v>
          </cell>
          <cell r="M5">
            <v>0.14960629921259844</v>
          </cell>
          <cell r="N5" t="str">
            <v/>
          </cell>
          <cell r="O5" t="str">
            <v/>
          </cell>
          <cell r="P5" t="str">
            <v/>
          </cell>
          <cell r="Q5" t="str">
            <v/>
          </cell>
          <cell r="R5" t="str">
            <v/>
          </cell>
          <cell r="S5" t="str">
            <v/>
          </cell>
        </row>
        <row r="6">
          <cell r="D6" t="str">
            <v>LS전선4</v>
          </cell>
          <cell r="E6">
            <v>0</v>
          </cell>
          <cell r="F6" t="str">
            <v>2009년</v>
          </cell>
          <cell r="G6" t="str">
            <v>TTL</v>
          </cell>
          <cell r="H6">
            <v>337.76354444444445</v>
          </cell>
          <cell r="I6">
            <v>337.76354444444445</v>
          </cell>
          <cell r="J6">
            <v>337.76354444444445</v>
          </cell>
          <cell r="K6">
            <v>251.4563</v>
          </cell>
          <cell r="L6">
            <v>177.5616</v>
          </cell>
          <cell r="M6">
            <v>230.85400000000001</v>
          </cell>
          <cell r="N6">
            <v>324</v>
          </cell>
          <cell r="O6">
            <v>345</v>
          </cell>
          <cell r="P6">
            <v>467</v>
          </cell>
          <cell r="Q6">
            <v>478</v>
          </cell>
          <cell r="R6">
            <v>371</v>
          </cell>
          <cell r="S6">
            <v>395</v>
          </cell>
        </row>
        <row r="7">
          <cell r="D7" t="str">
            <v>LS전선5</v>
          </cell>
          <cell r="E7">
            <v>0</v>
          </cell>
          <cell r="F7">
            <v>0</v>
          </cell>
          <cell r="G7" t="str">
            <v>OZ</v>
          </cell>
          <cell r="H7">
            <v>37.108800000000002</v>
          </cell>
          <cell r="I7">
            <v>37.108800000000002</v>
          </cell>
          <cell r="J7">
            <v>37.108800000000002</v>
          </cell>
          <cell r="K7">
            <v>16.136399999999998</v>
          </cell>
          <cell r="L7">
            <v>15.1958</v>
          </cell>
          <cell r="M7">
            <v>25.646999999999998</v>
          </cell>
          <cell r="N7">
            <v>40</v>
          </cell>
          <cell r="O7">
            <v>49</v>
          </cell>
          <cell r="P7">
            <v>59</v>
          </cell>
          <cell r="Q7">
            <v>49</v>
          </cell>
          <cell r="R7">
            <v>49</v>
          </cell>
          <cell r="S7">
            <v>31</v>
          </cell>
        </row>
        <row r="8">
          <cell r="D8" t="str">
            <v>LS전선6</v>
          </cell>
          <cell r="E8">
            <v>0</v>
          </cell>
          <cell r="F8">
            <v>0</v>
          </cell>
          <cell r="G8" t="str">
            <v>M/S</v>
          </cell>
          <cell r="H8">
            <v>0.10986620850700979</v>
          </cell>
          <cell r="I8">
            <v>0.10986620850700979</v>
          </cell>
          <cell r="J8">
            <v>0.10986620850700979</v>
          </cell>
          <cell r="K8">
            <v>6.4171786509226447E-2</v>
          </cell>
          <cell r="L8">
            <v>8.5580440816032291E-2</v>
          </cell>
          <cell r="M8">
            <v>0.11109619066596202</v>
          </cell>
          <cell r="N8">
            <v>0.12345679012345678</v>
          </cell>
          <cell r="O8">
            <v>0.14202898550724638</v>
          </cell>
          <cell r="P8">
            <v>0.12633832976445397</v>
          </cell>
          <cell r="Q8">
            <v>0.10251046025104603</v>
          </cell>
          <cell r="R8">
            <v>0.13207547169811321</v>
          </cell>
          <cell r="S8">
            <v>7.848101265822785E-2</v>
          </cell>
        </row>
        <row r="9">
          <cell r="D9" t="str">
            <v>LS전선7</v>
          </cell>
          <cell r="E9">
            <v>0</v>
          </cell>
          <cell r="F9" t="str">
            <v>2008년</v>
          </cell>
          <cell r="G9" t="str">
            <v>TTL</v>
          </cell>
          <cell r="H9">
            <v>197.81356895435422</v>
          </cell>
          <cell r="I9">
            <v>197.81356895435422</v>
          </cell>
          <cell r="J9">
            <v>197.81356895435422</v>
          </cell>
          <cell r="K9">
            <v>197.81356895435425</v>
          </cell>
          <cell r="L9">
            <v>197.81356895435425</v>
          </cell>
          <cell r="M9">
            <v>197.81356895435425</v>
          </cell>
          <cell r="N9">
            <v>197.81356895435425</v>
          </cell>
          <cell r="O9">
            <v>197.81356895435425</v>
          </cell>
          <cell r="P9">
            <v>197.81356895435425</v>
          </cell>
          <cell r="Q9">
            <v>197.81356895435425</v>
          </cell>
          <cell r="R9">
            <v>197.81356895435425</v>
          </cell>
          <cell r="S9">
            <v>197.81356895435425</v>
          </cell>
        </row>
        <row r="10">
          <cell r="D10" t="str">
            <v>LS전선8</v>
          </cell>
          <cell r="E10">
            <v>0</v>
          </cell>
          <cell r="F10">
            <v>0</v>
          </cell>
          <cell r="G10" t="str">
            <v>OZ</v>
          </cell>
          <cell r="H10">
            <v>19.781356895435426</v>
          </cell>
          <cell r="I10">
            <v>19.781356895435426</v>
          </cell>
          <cell r="J10">
            <v>19.781356895435426</v>
          </cell>
          <cell r="K10">
            <v>19.781356895435426</v>
          </cell>
          <cell r="L10">
            <v>19.781356895435426</v>
          </cell>
          <cell r="M10">
            <v>19.781356895435426</v>
          </cell>
          <cell r="N10">
            <v>19.781356895435426</v>
          </cell>
          <cell r="O10">
            <v>19.781356895435426</v>
          </cell>
          <cell r="P10">
            <v>19.781356895435426</v>
          </cell>
          <cell r="Q10">
            <v>19.781356895435426</v>
          </cell>
          <cell r="R10">
            <v>19.781356895435426</v>
          </cell>
          <cell r="S10">
            <v>19.781356895435426</v>
          </cell>
        </row>
        <row r="11">
          <cell r="D11" t="str">
            <v>LS전선9</v>
          </cell>
          <cell r="E11">
            <v>0</v>
          </cell>
          <cell r="F11">
            <v>0</v>
          </cell>
          <cell r="G11" t="str">
            <v>M/S</v>
          </cell>
          <cell r="H11">
            <v>0.10000000000000002</v>
          </cell>
          <cell r="I11">
            <v>0.10000000000000002</v>
          </cell>
          <cell r="J11">
            <v>0.10000000000000002</v>
          </cell>
          <cell r="K11">
            <v>0.1</v>
          </cell>
          <cell r="L11">
            <v>0.1</v>
          </cell>
          <cell r="M11">
            <v>0.1</v>
          </cell>
          <cell r="N11">
            <v>0.1</v>
          </cell>
          <cell r="O11">
            <v>0.1</v>
          </cell>
          <cell r="P11">
            <v>0.1</v>
          </cell>
          <cell r="Q11">
            <v>0.1</v>
          </cell>
          <cell r="R11">
            <v>0.1</v>
          </cell>
          <cell r="S11">
            <v>0.1</v>
          </cell>
        </row>
        <row r="12">
          <cell r="D12" t="str">
            <v>현대자동차</v>
          </cell>
          <cell r="E12" t="str">
            <v>문희조</v>
          </cell>
          <cell r="F12" t="str">
            <v>2010년</v>
          </cell>
          <cell r="G12" t="str">
            <v>TTL</v>
          </cell>
          <cell r="H12">
            <v>1484.3</v>
          </cell>
          <cell r="I12">
            <v>1461.7</v>
          </cell>
          <cell r="J12">
            <v>1733.2</v>
          </cell>
          <cell r="K12">
            <v>1810.7</v>
          </cell>
          <cell r="L12">
            <v>2040.1</v>
          </cell>
          <cell r="M12">
            <v>2634.7</v>
          </cell>
          <cell r="N12" t="str">
            <v/>
          </cell>
          <cell r="O12" t="str">
            <v/>
          </cell>
          <cell r="P12" t="str">
            <v/>
          </cell>
          <cell r="Q12" t="str">
            <v/>
          </cell>
          <cell r="R12" t="str">
            <v/>
          </cell>
          <cell r="S12" t="str">
            <v/>
          </cell>
        </row>
        <row r="13">
          <cell r="D13" t="str">
            <v>현대자동차2</v>
          </cell>
          <cell r="E13" t="str">
            <v>STAR</v>
          </cell>
          <cell r="F13">
            <v>0</v>
          </cell>
          <cell r="G13" t="str">
            <v>OZ</v>
          </cell>
          <cell r="H13">
            <v>205.5</v>
          </cell>
          <cell r="I13">
            <v>292.60000000000002</v>
          </cell>
          <cell r="J13">
            <v>214</v>
          </cell>
          <cell r="K13">
            <v>309</v>
          </cell>
          <cell r="L13">
            <v>335.3</v>
          </cell>
          <cell r="M13">
            <v>324.39999999999998</v>
          </cell>
          <cell r="N13" t="str">
            <v/>
          </cell>
          <cell r="O13" t="str">
            <v/>
          </cell>
          <cell r="P13" t="str">
            <v/>
          </cell>
          <cell r="Q13" t="str">
            <v/>
          </cell>
          <cell r="R13" t="str">
            <v/>
          </cell>
          <cell r="S13" t="str">
            <v/>
          </cell>
        </row>
        <row r="14">
          <cell r="D14" t="str">
            <v>현대자동차3</v>
          </cell>
          <cell r="E14">
            <v>2008.05</v>
          </cell>
          <cell r="F14">
            <v>0</v>
          </cell>
          <cell r="G14" t="str">
            <v>M/S</v>
          </cell>
          <cell r="H14">
            <v>0.13844910058613488</v>
          </cell>
          <cell r="I14">
            <v>0.20017787507696519</v>
          </cell>
          <cell r="J14">
            <v>0.12347103623355643</v>
          </cell>
          <cell r="K14">
            <v>0.17065223394267409</v>
          </cell>
          <cell r="L14">
            <v>0.16435468849566198</v>
          </cell>
          <cell r="M14">
            <v>0.12312597259650054</v>
          </cell>
          <cell r="N14" t="str">
            <v/>
          </cell>
          <cell r="O14" t="str">
            <v/>
          </cell>
          <cell r="P14" t="str">
            <v/>
          </cell>
          <cell r="Q14" t="str">
            <v/>
          </cell>
          <cell r="R14" t="str">
            <v/>
          </cell>
          <cell r="S14" t="str">
            <v/>
          </cell>
        </row>
        <row r="15">
          <cell r="D15" t="str">
            <v>현대자동차4</v>
          </cell>
          <cell r="E15">
            <v>0</v>
          </cell>
          <cell r="F15" t="str">
            <v>2009년</v>
          </cell>
          <cell r="G15" t="str">
            <v>TTL</v>
          </cell>
          <cell r="H15">
            <v>1143</v>
          </cell>
          <cell r="I15">
            <v>1055</v>
          </cell>
          <cell r="J15">
            <v>925.1</v>
          </cell>
          <cell r="K15">
            <v>1049</v>
          </cell>
          <cell r="L15">
            <v>879</v>
          </cell>
          <cell r="M15">
            <v>1156</v>
          </cell>
          <cell r="N15">
            <v>1080</v>
          </cell>
          <cell r="O15">
            <v>1377.8</v>
          </cell>
          <cell r="P15">
            <v>1608.7</v>
          </cell>
          <cell r="Q15">
            <v>1841.2</v>
          </cell>
          <cell r="R15">
            <v>1760.9</v>
          </cell>
          <cell r="S15">
            <v>1266.0999999999999</v>
          </cell>
        </row>
        <row r="16">
          <cell r="D16" t="str">
            <v>현대자동차5</v>
          </cell>
          <cell r="E16">
            <v>0</v>
          </cell>
          <cell r="F16">
            <v>0</v>
          </cell>
          <cell r="G16" t="str">
            <v>OZ</v>
          </cell>
          <cell r="H16">
            <v>213</v>
          </cell>
          <cell r="I16">
            <v>257</v>
          </cell>
          <cell r="J16">
            <v>227.8</v>
          </cell>
          <cell r="K16">
            <v>206</v>
          </cell>
          <cell r="L16">
            <v>122</v>
          </cell>
          <cell r="M16">
            <v>120</v>
          </cell>
          <cell r="N16">
            <v>115</v>
          </cell>
          <cell r="O16">
            <v>106.9</v>
          </cell>
          <cell r="P16">
            <v>191.9</v>
          </cell>
          <cell r="Q16">
            <v>113.8</v>
          </cell>
          <cell r="R16">
            <v>197.1</v>
          </cell>
          <cell r="S16">
            <v>104.4</v>
          </cell>
        </row>
        <row r="17">
          <cell r="D17" t="str">
            <v>현대자동차6</v>
          </cell>
          <cell r="E17">
            <v>0</v>
          </cell>
          <cell r="F17">
            <v>0</v>
          </cell>
          <cell r="G17" t="str">
            <v>M/S</v>
          </cell>
          <cell r="H17">
            <v>0.18635170603674542</v>
          </cell>
          <cell r="I17">
            <v>0.24360189573459715</v>
          </cell>
          <cell r="J17">
            <v>0.24624364933520701</v>
          </cell>
          <cell r="K17">
            <v>0.19637750238322213</v>
          </cell>
          <cell r="L17">
            <v>0.13879408418657566</v>
          </cell>
          <cell r="M17">
            <v>0.10380622837370242</v>
          </cell>
          <cell r="N17">
            <v>0.10648148148148148</v>
          </cell>
          <cell r="O17">
            <v>7.7587458266802162E-2</v>
          </cell>
          <cell r="P17">
            <v>0.11928886678684653</v>
          </cell>
          <cell r="Q17">
            <v>6.180751683684553E-2</v>
          </cell>
          <cell r="R17">
            <v>0.11193139871656538</v>
          </cell>
          <cell r="S17">
            <v>8.2457941710765356E-2</v>
          </cell>
        </row>
        <row r="18">
          <cell r="D18" t="str">
            <v>현대자동차7</v>
          </cell>
          <cell r="E18">
            <v>0</v>
          </cell>
          <cell r="F18" t="str">
            <v>2008년</v>
          </cell>
          <cell r="G18" t="str">
            <v>TTL</v>
          </cell>
          <cell r="H18">
            <v>1504.8543689320388</v>
          </cell>
          <cell r="I18">
            <v>1476.1904761904761</v>
          </cell>
          <cell r="J18">
            <v>1368.421052631579</v>
          </cell>
          <cell r="K18">
            <v>1699.1869918699188</v>
          </cell>
          <cell r="L18">
            <v>1544.6428571428571</v>
          </cell>
          <cell r="M18">
            <v>1614.8148148148148</v>
          </cell>
          <cell r="N18">
            <v>1487.9227053140098</v>
          </cell>
          <cell r="O18">
            <v>1722.5433526011561</v>
          </cell>
          <cell r="P18">
            <v>1787.7094972067039</v>
          </cell>
          <cell r="Q18">
            <v>1737.6237623762374</v>
          </cell>
          <cell r="R18">
            <v>863.74695863746967</v>
          </cell>
          <cell r="S18">
            <v>703.84615384615381</v>
          </cell>
        </row>
        <row r="19">
          <cell r="D19" t="str">
            <v>현대자동차8</v>
          </cell>
          <cell r="E19">
            <v>0</v>
          </cell>
          <cell r="F19">
            <v>0</v>
          </cell>
          <cell r="G19" t="str">
            <v>OZ</v>
          </cell>
          <cell r="H19">
            <v>155</v>
          </cell>
          <cell r="I19">
            <v>93</v>
          </cell>
          <cell r="J19">
            <v>130</v>
          </cell>
          <cell r="K19">
            <v>209</v>
          </cell>
          <cell r="L19">
            <v>173</v>
          </cell>
          <cell r="M19">
            <v>218</v>
          </cell>
          <cell r="N19">
            <v>308</v>
          </cell>
          <cell r="O19">
            <v>298</v>
          </cell>
          <cell r="P19">
            <v>320</v>
          </cell>
          <cell r="Q19">
            <v>351</v>
          </cell>
          <cell r="R19">
            <v>355</v>
          </cell>
          <cell r="S19">
            <v>183</v>
          </cell>
        </row>
        <row r="20">
          <cell r="D20" t="str">
            <v>현대자동차9</v>
          </cell>
          <cell r="E20">
            <v>0</v>
          </cell>
          <cell r="F20">
            <v>0</v>
          </cell>
          <cell r="G20" t="str">
            <v>M/S</v>
          </cell>
          <cell r="H20">
            <v>0.10299999999999999</v>
          </cell>
          <cell r="I20">
            <v>6.3E-2</v>
          </cell>
          <cell r="J20">
            <v>9.5000000000000001E-2</v>
          </cell>
          <cell r="K20">
            <v>0.123</v>
          </cell>
          <cell r="L20">
            <v>0.112</v>
          </cell>
          <cell r="M20">
            <v>0.13500000000000001</v>
          </cell>
          <cell r="N20">
            <v>0.20699999999999999</v>
          </cell>
          <cell r="O20">
            <v>0.17299999999999999</v>
          </cell>
          <cell r="P20">
            <v>0.17899999999999999</v>
          </cell>
          <cell r="Q20">
            <v>0.20200000000000001</v>
          </cell>
          <cell r="R20">
            <v>0.41099999999999998</v>
          </cell>
          <cell r="S20">
            <v>0.26</v>
          </cell>
        </row>
        <row r="21">
          <cell r="D21" t="str">
            <v>기아자동차</v>
          </cell>
          <cell r="E21" t="str">
            <v>문희조</v>
          </cell>
          <cell r="F21" t="str">
            <v>2010년</v>
          </cell>
          <cell r="G21" t="str">
            <v>TTL</v>
          </cell>
          <cell r="H21">
            <v>306.2</v>
          </cell>
          <cell r="I21">
            <v>386.4</v>
          </cell>
          <cell r="J21">
            <v>361.4</v>
          </cell>
          <cell r="K21">
            <v>488.5</v>
          </cell>
          <cell r="L21">
            <v>392.9</v>
          </cell>
          <cell r="M21">
            <v>447.9</v>
          </cell>
          <cell r="N21" t="str">
            <v/>
          </cell>
          <cell r="O21" t="str">
            <v/>
          </cell>
          <cell r="P21" t="str">
            <v/>
          </cell>
          <cell r="Q21" t="str">
            <v/>
          </cell>
          <cell r="R21" t="str">
            <v/>
          </cell>
          <cell r="S21" t="str">
            <v/>
          </cell>
        </row>
        <row r="22">
          <cell r="D22" t="str">
            <v>기아자동차2</v>
          </cell>
          <cell r="E22" t="str">
            <v>STAR</v>
          </cell>
          <cell r="F22">
            <v>0</v>
          </cell>
          <cell r="G22" t="str">
            <v>OZ</v>
          </cell>
          <cell r="H22">
            <v>41.6</v>
          </cell>
          <cell r="I22">
            <v>84.2</v>
          </cell>
          <cell r="J22">
            <v>35.9</v>
          </cell>
          <cell r="K22">
            <v>71</v>
          </cell>
          <cell r="L22">
            <v>80.2</v>
          </cell>
          <cell r="M22">
            <v>76.7</v>
          </cell>
          <cell r="N22" t="str">
            <v/>
          </cell>
          <cell r="O22" t="str">
            <v/>
          </cell>
          <cell r="P22" t="str">
            <v/>
          </cell>
          <cell r="Q22" t="str">
            <v/>
          </cell>
          <cell r="R22" t="str">
            <v/>
          </cell>
          <cell r="S22" t="str">
            <v/>
          </cell>
        </row>
        <row r="23">
          <cell r="D23" t="str">
            <v>기아자동차3</v>
          </cell>
          <cell r="E23">
            <v>2008.05</v>
          </cell>
          <cell r="F23">
            <v>0</v>
          </cell>
          <cell r="G23" t="str">
            <v>M/S</v>
          </cell>
          <cell r="H23">
            <v>0.13585891574134554</v>
          </cell>
          <cell r="I23">
            <v>0.21790890269151142</v>
          </cell>
          <cell r="J23">
            <v>9.9335915882678469E-2</v>
          </cell>
          <cell r="K23">
            <v>0.14534288638689866</v>
          </cell>
          <cell r="L23">
            <v>0.20412318656146605</v>
          </cell>
          <cell r="M23">
            <v>0.17124358115650817</v>
          </cell>
          <cell r="N23" t="str">
            <v/>
          </cell>
          <cell r="O23" t="str">
            <v/>
          </cell>
          <cell r="P23" t="str">
            <v/>
          </cell>
          <cell r="Q23" t="str">
            <v/>
          </cell>
          <cell r="R23" t="str">
            <v/>
          </cell>
          <cell r="S23" t="str">
            <v/>
          </cell>
        </row>
        <row r="24">
          <cell r="D24" t="str">
            <v>기아자동차4</v>
          </cell>
          <cell r="E24">
            <v>0</v>
          </cell>
          <cell r="F24" t="str">
            <v>2009년</v>
          </cell>
          <cell r="G24" t="str">
            <v>TTL</v>
          </cell>
          <cell r="H24">
            <v>349</v>
          </cell>
          <cell r="I24">
            <v>332</v>
          </cell>
          <cell r="J24">
            <v>224.3</v>
          </cell>
          <cell r="K24">
            <v>190</v>
          </cell>
          <cell r="L24">
            <v>204</v>
          </cell>
          <cell r="M24">
            <v>426</v>
          </cell>
          <cell r="N24">
            <v>486</v>
          </cell>
          <cell r="O24">
            <v>374</v>
          </cell>
          <cell r="P24">
            <v>324.5</v>
          </cell>
          <cell r="Q24">
            <v>581.1</v>
          </cell>
          <cell r="R24">
            <v>398.2</v>
          </cell>
          <cell r="S24">
            <v>247</v>
          </cell>
        </row>
        <row r="25">
          <cell r="D25" t="str">
            <v>기아자동차5</v>
          </cell>
          <cell r="E25">
            <v>0</v>
          </cell>
          <cell r="F25">
            <v>0</v>
          </cell>
          <cell r="G25" t="str">
            <v>OZ</v>
          </cell>
          <cell r="H25">
            <v>51</v>
          </cell>
          <cell r="I25">
            <v>76</v>
          </cell>
          <cell r="J25">
            <v>39.700000000000003</v>
          </cell>
          <cell r="K25">
            <v>38</v>
          </cell>
          <cell r="L25">
            <v>36</v>
          </cell>
          <cell r="M25">
            <v>32</v>
          </cell>
          <cell r="N25">
            <v>60</v>
          </cell>
          <cell r="O25">
            <v>37.5</v>
          </cell>
          <cell r="P25">
            <v>51.2</v>
          </cell>
          <cell r="Q25">
            <v>46.1</v>
          </cell>
          <cell r="R25">
            <v>39.799999999999997</v>
          </cell>
          <cell r="S25">
            <v>35.5</v>
          </cell>
        </row>
        <row r="26">
          <cell r="D26" t="str">
            <v>기아자동차6</v>
          </cell>
          <cell r="E26">
            <v>0</v>
          </cell>
          <cell r="F26">
            <v>0</v>
          </cell>
          <cell r="G26" t="str">
            <v>M/S</v>
          </cell>
          <cell r="H26">
            <v>0.14613180515759314</v>
          </cell>
          <cell r="I26">
            <v>0.2289156626506024</v>
          </cell>
          <cell r="J26">
            <v>0.17699509585376727</v>
          </cell>
          <cell r="K26">
            <v>0.2</v>
          </cell>
          <cell r="L26">
            <v>0.17647058823529413</v>
          </cell>
          <cell r="M26">
            <v>7.5117370892018781E-2</v>
          </cell>
          <cell r="N26">
            <v>0.12345679012345678</v>
          </cell>
          <cell r="O26">
            <v>0.10026737967914438</v>
          </cell>
          <cell r="P26">
            <v>0.15778120184899846</v>
          </cell>
          <cell r="Q26">
            <v>7.9332300808810874E-2</v>
          </cell>
          <cell r="R26">
            <v>9.9949773982923151E-2</v>
          </cell>
          <cell r="S26">
            <v>0.1437246963562753</v>
          </cell>
        </row>
        <row r="27">
          <cell r="D27" t="str">
            <v>기아자동차7</v>
          </cell>
          <cell r="E27">
            <v>0</v>
          </cell>
          <cell r="F27" t="str">
            <v>2008년</v>
          </cell>
          <cell r="G27" t="str">
            <v>TTL</v>
          </cell>
          <cell r="H27">
            <v>246.30541871921181</v>
          </cell>
          <cell r="I27">
            <v>266.66666666666669</v>
          </cell>
          <cell r="J27">
            <v>152.89256198347107</v>
          </cell>
          <cell r="K27">
            <v>253.78787878787878</v>
          </cell>
          <cell r="L27">
            <v>222.89156626506022</v>
          </cell>
          <cell r="M27">
            <v>280.9917355371901</v>
          </cell>
          <cell r="N27">
            <v>537.59398496240601</v>
          </cell>
          <cell r="O27">
            <v>168.91891891891893</v>
          </cell>
          <cell r="P27">
            <v>408.7591240875912</v>
          </cell>
          <cell r="Q27">
            <v>255.81395348837208</v>
          </cell>
          <cell r="R27">
            <v>214.03508771929828</v>
          </cell>
          <cell r="S27">
            <v>176.95473251028807</v>
          </cell>
        </row>
        <row r="28">
          <cell r="D28" t="str">
            <v>기아자동차8</v>
          </cell>
          <cell r="E28">
            <v>0</v>
          </cell>
          <cell r="F28">
            <v>0</v>
          </cell>
          <cell r="G28" t="str">
            <v>OZ</v>
          </cell>
          <cell r="H28">
            <v>50</v>
          </cell>
          <cell r="I28">
            <v>40</v>
          </cell>
          <cell r="J28">
            <v>37</v>
          </cell>
          <cell r="K28">
            <v>67</v>
          </cell>
          <cell r="L28">
            <v>37</v>
          </cell>
          <cell r="M28">
            <v>34</v>
          </cell>
          <cell r="N28">
            <v>143</v>
          </cell>
          <cell r="O28">
            <v>25</v>
          </cell>
          <cell r="P28">
            <v>56</v>
          </cell>
          <cell r="Q28">
            <v>33</v>
          </cell>
          <cell r="R28">
            <v>61</v>
          </cell>
          <cell r="S28">
            <v>43</v>
          </cell>
        </row>
        <row r="29">
          <cell r="D29" t="str">
            <v>기아자동차9</v>
          </cell>
          <cell r="E29">
            <v>0</v>
          </cell>
          <cell r="F29">
            <v>0</v>
          </cell>
          <cell r="G29" t="str">
            <v>M/S</v>
          </cell>
          <cell r="H29">
            <v>0.20300000000000001</v>
          </cell>
          <cell r="I29">
            <v>0.15</v>
          </cell>
          <cell r="J29">
            <v>0.24199999999999999</v>
          </cell>
          <cell r="K29">
            <v>0.26400000000000001</v>
          </cell>
          <cell r="L29">
            <v>0.16600000000000001</v>
          </cell>
          <cell r="M29">
            <v>0.121</v>
          </cell>
          <cell r="N29">
            <v>0.26600000000000001</v>
          </cell>
          <cell r="O29">
            <v>0.14799999999999999</v>
          </cell>
          <cell r="P29">
            <v>0.13700000000000001</v>
          </cell>
          <cell r="Q29">
            <v>0.129</v>
          </cell>
          <cell r="R29">
            <v>0.28499999999999998</v>
          </cell>
          <cell r="S29">
            <v>0.24299999999999999</v>
          </cell>
        </row>
        <row r="30">
          <cell r="D30" t="str">
            <v>현대모비스</v>
          </cell>
          <cell r="E30" t="str">
            <v>문희조</v>
          </cell>
          <cell r="F30" t="str">
            <v>2010년</v>
          </cell>
          <cell r="G30" t="str">
            <v>TTL</v>
          </cell>
          <cell r="H30">
            <v>458.4</v>
          </cell>
          <cell r="I30">
            <v>430</v>
          </cell>
          <cell r="J30">
            <v>410.6</v>
          </cell>
          <cell r="K30">
            <v>673.9</v>
          </cell>
          <cell r="L30">
            <v>506.9</v>
          </cell>
          <cell r="M30">
            <v>545.1</v>
          </cell>
          <cell r="N30">
            <v>604.70000000000005</v>
          </cell>
          <cell r="O30" t="str">
            <v/>
          </cell>
          <cell r="P30" t="str">
            <v/>
          </cell>
          <cell r="Q30" t="str">
            <v/>
          </cell>
          <cell r="R30" t="str">
            <v/>
          </cell>
          <cell r="S30" t="str">
            <v/>
          </cell>
        </row>
        <row r="31">
          <cell r="D31" t="str">
            <v>현대모비스2</v>
          </cell>
          <cell r="E31" t="str">
            <v>STAR</v>
          </cell>
          <cell r="F31">
            <v>0</v>
          </cell>
          <cell r="G31" t="str">
            <v>OZ</v>
          </cell>
          <cell r="H31">
            <v>148.80000000000001</v>
          </cell>
          <cell r="I31">
            <v>72.7</v>
          </cell>
          <cell r="J31">
            <v>63.2</v>
          </cell>
          <cell r="K31">
            <v>87.8</v>
          </cell>
          <cell r="L31">
            <v>110.9</v>
          </cell>
          <cell r="M31">
            <v>97.4</v>
          </cell>
          <cell r="N31">
            <v>125.2</v>
          </cell>
          <cell r="O31" t="str">
            <v/>
          </cell>
          <cell r="P31" t="str">
            <v/>
          </cell>
          <cell r="Q31" t="str">
            <v/>
          </cell>
          <cell r="R31" t="str">
            <v/>
          </cell>
          <cell r="S31" t="str">
            <v/>
          </cell>
        </row>
        <row r="32">
          <cell r="D32" t="str">
            <v>현대모비스3</v>
          </cell>
          <cell r="E32">
            <v>2008.05</v>
          </cell>
          <cell r="F32">
            <v>0</v>
          </cell>
          <cell r="G32" t="str">
            <v>M/S</v>
          </cell>
          <cell r="H32">
            <v>0.324607329842932</v>
          </cell>
          <cell r="I32">
            <v>0.16906976744186047</v>
          </cell>
          <cell r="J32">
            <v>0.15392109108621529</v>
          </cell>
          <cell r="K32">
            <v>0.13028639263985756</v>
          </cell>
          <cell r="L32">
            <v>0.2187808246202407</v>
          </cell>
          <cell r="M32">
            <v>0.17868281049348744</v>
          </cell>
          <cell r="N32">
            <v>0.20704481561104679</v>
          </cell>
          <cell r="O32" t="str">
            <v/>
          </cell>
          <cell r="P32" t="str">
            <v/>
          </cell>
          <cell r="Q32" t="str">
            <v/>
          </cell>
          <cell r="R32" t="str">
            <v/>
          </cell>
          <cell r="S32" t="str">
            <v/>
          </cell>
        </row>
        <row r="33">
          <cell r="D33" t="str">
            <v>현대모비스4</v>
          </cell>
          <cell r="E33">
            <v>0</v>
          </cell>
          <cell r="F33" t="str">
            <v>2009년</v>
          </cell>
          <cell r="G33" t="str">
            <v>TTL</v>
          </cell>
          <cell r="H33">
            <v>313</v>
          </cell>
          <cell r="I33">
            <v>150</v>
          </cell>
          <cell r="J33">
            <v>216.4</v>
          </cell>
          <cell r="K33">
            <v>202</v>
          </cell>
          <cell r="L33">
            <v>184</v>
          </cell>
          <cell r="M33">
            <v>273</v>
          </cell>
          <cell r="N33">
            <v>346</v>
          </cell>
          <cell r="O33">
            <v>353</v>
          </cell>
          <cell r="P33">
            <v>322.60000000000002</v>
          </cell>
          <cell r="Q33">
            <v>518.6</v>
          </cell>
          <cell r="R33">
            <v>441.3</v>
          </cell>
          <cell r="S33">
            <v>317.60000000000002</v>
          </cell>
        </row>
        <row r="34">
          <cell r="D34" t="str">
            <v>현대모비스5</v>
          </cell>
          <cell r="E34">
            <v>0</v>
          </cell>
          <cell r="F34">
            <v>0</v>
          </cell>
          <cell r="G34" t="str">
            <v>OZ</v>
          </cell>
          <cell r="H34">
            <v>49</v>
          </cell>
          <cell r="I34">
            <v>56</v>
          </cell>
          <cell r="J34">
            <v>55.1</v>
          </cell>
          <cell r="K34">
            <v>74</v>
          </cell>
          <cell r="L34">
            <v>41</v>
          </cell>
          <cell r="M34">
            <v>43</v>
          </cell>
          <cell r="N34">
            <v>84</v>
          </cell>
          <cell r="O34">
            <v>36</v>
          </cell>
          <cell r="P34">
            <v>53.1</v>
          </cell>
          <cell r="Q34">
            <v>97.3</v>
          </cell>
          <cell r="R34">
            <v>96</v>
          </cell>
          <cell r="S34">
            <v>52.6</v>
          </cell>
        </row>
        <row r="35">
          <cell r="D35" t="str">
            <v>현대모비스6</v>
          </cell>
          <cell r="E35">
            <v>0</v>
          </cell>
          <cell r="F35">
            <v>0</v>
          </cell>
          <cell r="G35" t="str">
            <v>M/S</v>
          </cell>
          <cell r="H35">
            <v>0.15654952076677317</v>
          </cell>
          <cell r="I35">
            <v>0.37333333333333335</v>
          </cell>
          <cell r="J35">
            <v>0.25462107208872459</v>
          </cell>
          <cell r="K35">
            <v>0.36633663366336633</v>
          </cell>
          <cell r="L35">
            <v>0.22282608695652173</v>
          </cell>
          <cell r="M35">
            <v>0.1575091575091575</v>
          </cell>
          <cell r="N35">
            <v>0.24277456647398843</v>
          </cell>
          <cell r="O35">
            <v>0.10198300283286119</v>
          </cell>
          <cell r="P35">
            <v>0.16460012399256044</v>
          </cell>
          <cell r="Q35">
            <v>0.18762051677593519</v>
          </cell>
          <cell r="R35">
            <v>0.21753908905506458</v>
          </cell>
          <cell r="S35">
            <v>0.16561712846347607</v>
          </cell>
        </row>
        <row r="36">
          <cell r="D36" t="str">
            <v>현대모비스7</v>
          </cell>
          <cell r="E36">
            <v>0</v>
          </cell>
          <cell r="F36" t="str">
            <v>2008년</v>
          </cell>
          <cell r="G36" t="str">
            <v>TTL</v>
          </cell>
          <cell r="H36">
            <v>352.94117647058823</v>
          </cell>
          <cell r="I36">
            <v>362.06896551724134</v>
          </cell>
          <cell r="J36">
            <v>251.70068027210885</v>
          </cell>
          <cell r="K36">
            <v>336.36363636363637</v>
          </cell>
          <cell r="L36">
            <v>258.06451612903226</v>
          </cell>
          <cell r="M36">
            <v>376.6233766233766</v>
          </cell>
          <cell r="N36">
            <v>364.77987421383648</v>
          </cell>
          <cell r="O36">
            <v>239.6694214876033</v>
          </cell>
          <cell r="P36">
            <v>521.21212121212113</v>
          </cell>
          <cell r="Q36">
            <v>408.75912408759126</v>
          </cell>
          <cell r="R36">
            <v>304</v>
          </cell>
          <cell r="S36">
            <v>155.61224489795919</v>
          </cell>
        </row>
        <row r="37">
          <cell r="D37" t="str">
            <v>현대모비스8</v>
          </cell>
          <cell r="E37">
            <v>0</v>
          </cell>
          <cell r="F37">
            <v>0</v>
          </cell>
          <cell r="G37" t="str">
            <v>OZ</v>
          </cell>
          <cell r="H37">
            <v>36</v>
          </cell>
          <cell r="I37">
            <v>21</v>
          </cell>
          <cell r="J37">
            <v>37</v>
          </cell>
          <cell r="K37">
            <v>37</v>
          </cell>
          <cell r="L37">
            <v>32</v>
          </cell>
          <cell r="M37">
            <v>29</v>
          </cell>
          <cell r="N37">
            <v>58</v>
          </cell>
          <cell r="O37">
            <v>58</v>
          </cell>
          <cell r="P37">
            <v>86</v>
          </cell>
          <cell r="Q37">
            <v>84</v>
          </cell>
          <cell r="R37">
            <v>76</v>
          </cell>
          <cell r="S37">
            <v>61</v>
          </cell>
        </row>
        <row r="38">
          <cell r="D38" t="str">
            <v>현대모비스9</v>
          </cell>
          <cell r="E38">
            <v>0</v>
          </cell>
          <cell r="F38">
            <v>0</v>
          </cell>
          <cell r="G38" t="str">
            <v>M/S</v>
          </cell>
          <cell r="H38">
            <v>0.10199999999999999</v>
          </cell>
          <cell r="I38">
            <v>5.8000000000000003E-2</v>
          </cell>
          <cell r="J38">
            <v>0.14699999999999999</v>
          </cell>
          <cell r="K38">
            <v>0.11</v>
          </cell>
          <cell r="L38">
            <v>0.124</v>
          </cell>
          <cell r="M38">
            <v>7.6999999999999999E-2</v>
          </cell>
          <cell r="N38">
            <v>0.159</v>
          </cell>
          <cell r="O38">
            <v>0.24199999999999999</v>
          </cell>
          <cell r="P38">
            <v>0.16500000000000001</v>
          </cell>
          <cell r="Q38">
            <v>0.20549999999999999</v>
          </cell>
          <cell r="R38">
            <v>0.25</v>
          </cell>
          <cell r="S38">
            <v>0.39200000000000002</v>
          </cell>
        </row>
        <row r="39">
          <cell r="D39" t="str">
            <v>LG전자</v>
          </cell>
          <cell r="E39" t="str">
            <v>문희조</v>
          </cell>
          <cell r="F39" t="str">
            <v>2010년</v>
          </cell>
          <cell r="G39" t="str">
            <v>TTL</v>
          </cell>
          <cell r="H39">
            <v>4105</v>
          </cell>
          <cell r="I39">
            <v>4845</v>
          </cell>
          <cell r="J39">
            <v>4454</v>
          </cell>
          <cell r="K39">
            <v>5692</v>
          </cell>
          <cell r="L39">
            <v>4896</v>
          </cell>
          <cell r="M39">
            <v>5727</v>
          </cell>
          <cell r="N39" t="str">
            <v/>
          </cell>
          <cell r="O39" t="str">
            <v/>
          </cell>
          <cell r="P39" t="str">
            <v/>
          </cell>
          <cell r="Q39" t="str">
            <v/>
          </cell>
          <cell r="R39" t="str">
            <v/>
          </cell>
          <cell r="S39" t="str">
            <v/>
          </cell>
        </row>
        <row r="40">
          <cell r="D40" t="str">
            <v>LG전자2</v>
          </cell>
          <cell r="E40" t="str">
            <v>STAR</v>
          </cell>
          <cell r="F40">
            <v>0</v>
          </cell>
          <cell r="G40" t="str">
            <v>OZ</v>
          </cell>
          <cell r="H40">
            <v>432</v>
          </cell>
          <cell r="I40">
            <v>448</v>
          </cell>
          <cell r="J40">
            <v>401</v>
          </cell>
          <cell r="K40">
            <v>584</v>
          </cell>
          <cell r="L40">
            <v>884</v>
          </cell>
          <cell r="M40">
            <v>831</v>
          </cell>
          <cell r="N40" t="str">
            <v/>
          </cell>
          <cell r="O40" t="str">
            <v/>
          </cell>
          <cell r="P40" t="str">
            <v/>
          </cell>
          <cell r="Q40" t="str">
            <v/>
          </cell>
          <cell r="R40" t="str">
            <v/>
          </cell>
          <cell r="S40" t="str">
            <v/>
          </cell>
        </row>
        <row r="41">
          <cell r="D41" t="str">
            <v>LG전자3</v>
          </cell>
          <cell r="E41">
            <v>2009.01</v>
          </cell>
          <cell r="F41">
            <v>0</v>
          </cell>
          <cell r="G41" t="str">
            <v>M/S</v>
          </cell>
          <cell r="H41">
            <v>0.10523751522533496</v>
          </cell>
          <cell r="I41">
            <v>9.2466460268317854E-2</v>
          </cell>
          <cell r="J41">
            <v>9.0031432420296362E-2</v>
          </cell>
          <cell r="K41">
            <v>0.10260014054813774</v>
          </cell>
          <cell r="L41">
            <v>0.18055555555555555</v>
          </cell>
          <cell r="M41">
            <v>0.14510214772132007</v>
          </cell>
          <cell r="N41" t="str">
            <v/>
          </cell>
          <cell r="O41" t="str">
            <v/>
          </cell>
          <cell r="P41" t="str">
            <v/>
          </cell>
          <cell r="Q41" t="str">
            <v/>
          </cell>
          <cell r="R41" t="str">
            <v/>
          </cell>
          <cell r="S41" t="str">
            <v/>
          </cell>
        </row>
        <row r="42">
          <cell r="D42" t="str">
            <v>LG전자4</v>
          </cell>
          <cell r="E42">
            <v>0</v>
          </cell>
          <cell r="F42" t="str">
            <v>2009년</v>
          </cell>
          <cell r="G42" t="str">
            <v>TTL</v>
          </cell>
          <cell r="H42">
            <v>2440</v>
          </cell>
          <cell r="I42">
            <v>2908</v>
          </cell>
          <cell r="J42">
            <v>2854</v>
          </cell>
          <cell r="K42">
            <v>3120</v>
          </cell>
          <cell r="L42">
            <v>2824.7422680412369</v>
          </cell>
          <cell r="M42">
            <v>2857</v>
          </cell>
          <cell r="N42">
            <v>4249</v>
          </cell>
          <cell r="O42">
            <v>4193</v>
          </cell>
          <cell r="P42">
            <v>3413</v>
          </cell>
          <cell r="Q42">
            <v>3865</v>
          </cell>
          <cell r="R42">
            <v>3953</v>
          </cell>
          <cell r="S42">
            <v>4460</v>
          </cell>
        </row>
        <row r="43">
          <cell r="D43" t="str">
            <v>LG전자5</v>
          </cell>
          <cell r="E43">
            <v>0</v>
          </cell>
          <cell r="F43">
            <v>0</v>
          </cell>
          <cell r="G43" t="str">
            <v>OZ</v>
          </cell>
          <cell r="H43">
            <v>232</v>
          </cell>
          <cell r="I43">
            <v>292</v>
          </cell>
          <cell r="J43">
            <v>252</v>
          </cell>
          <cell r="K43">
            <v>308</v>
          </cell>
          <cell r="L43">
            <v>274</v>
          </cell>
          <cell r="M43">
            <v>199</v>
          </cell>
          <cell r="N43">
            <v>321</v>
          </cell>
          <cell r="O43">
            <v>414</v>
          </cell>
          <cell r="P43">
            <v>376</v>
          </cell>
          <cell r="Q43">
            <v>401</v>
          </cell>
          <cell r="R43">
            <v>453</v>
          </cell>
          <cell r="S43">
            <v>417</v>
          </cell>
        </row>
        <row r="44">
          <cell r="D44" t="str">
            <v>LG전자6</v>
          </cell>
          <cell r="E44">
            <v>0</v>
          </cell>
          <cell r="F44">
            <v>0</v>
          </cell>
          <cell r="G44" t="str">
            <v>M/S</v>
          </cell>
          <cell r="H44">
            <v>9.5081967213114751E-2</v>
          </cell>
          <cell r="I44">
            <v>0.10041265474552957</v>
          </cell>
          <cell r="J44">
            <v>8.8297126839523482E-2</v>
          </cell>
          <cell r="K44">
            <v>9.8717948717948714E-2</v>
          </cell>
          <cell r="L44">
            <v>9.7000000000000003E-2</v>
          </cell>
          <cell r="M44">
            <v>6.965348267413371E-2</v>
          </cell>
          <cell r="N44">
            <v>7.5547187573546712E-2</v>
          </cell>
          <cell r="O44">
            <v>9.8735988552349149E-2</v>
          </cell>
          <cell r="P44">
            <v>0.11016700849692353</v>
          </cell>
          <cell r="Q44">
            <v>0.10375161707632601</v>
          </cell>
          <cell r="R44">
            <v>0.11459650898052112</v>
          </cell>
          <cell r="S44">
            <v>9.3497757847533627E-2</v>
          </cell>
        </row>
        <row r="45">
          <cell r="D45" t="str">
            <v>LG전자7</v>
          </cell>
          <cell r="E45">
            <v>0</v>
          </cell>
          <cell r="F45" t="str">
            <v>2008년</v>
          </cell>
          <cell r="G45" t="str">
            <v>TTL</v>
          </cell>
          <cell r="H45">
            <v>4115</v>
          </cell>
          <cell r="I45">
            <v>3623</v>
          </cell>
          <cell r="J45">
            <v>4998</v>
          </cell>
          <cell r="K45">
            <v>5223</v>
          </cell>
          <cell r="L45">
            <v>4786</v>
          </cell>
          <cell r="M45">
            <v>5819</v>
          </cell>
          <cell r="N45">
            <v>4840</v>
          </cell>
          <cell r="O45">
            <v>6042</v>
          </cell>
          <cell r="P45">
            <v>5098</v>
          </cell>
          <cell r="Q45">
            <v>6176</v>
          </cell>
          <cell r="R45">
            <v>5102</v>
          </cell>
          <cell r="S45">
            <v>3332</v>
          </cell>
        </row>
        <row r="46">
          <cell r="D46" t="str">
            <v>LG전자8</v>
          </cell>
          <cell r="E46">
            <v>0</v>
          </cell>
          <cell r="F46">
            <v>0</v>
          </cell>
          <cell r="G46" t="str">
            <v>OZ</v>
          </cell>
          <cell r="H46">
            <v>263</v>
          </cell>
          <cell r="I46">
            <v>232</v>
          </cell>
          <cell r="J46">
            <v>253</v>
          </cell>
          <cell r="K46">
            <v>265</v>
          </cell>
          <cell r="L46">
            <v>270</v>
          </cell>
          <cell r="M46">
            <v>282</v>
          </cell>
          <cell r="N46">
            <v>361</v>
          </cell>
          <cell r="O46">
            <v>327</v>
          </cell>
          <cell r="P46">
            <v>398</v>
          </cell>
          <cell r="Q46">
            <v>503</v>
          </cell>
          <cell r="R46">
            <v>444</v>
          </cell>
          <cell r="S46">
            <v>245</v>
          </cell>
        </row>
        <row r="47">
          <cell r="D47" t="str">
            <v>LG전자9</v>
          </cell>
          <cell r="E47">
            <v>0</v>
          </cell>
          <cell r="F47">
            <v>0</v>
          </cell>
          <cell r="G47" t="str">
            <v>M/S</v>
          </cell>
          <cell r="H47">
            <v>6.3912515188335364E-2</v>
          </cell>
          <cell r="I47">
            <v>6.4035329837151531E-2</v>
          </cell>
          <cell r="J47">
            <v>5.0620248099239692E-2</v>
          </cell>
          <cell r="K47">
            <v>5.0737124258089218E-2</v>
          </cell>
          <cell r="L47">
            <v>5.6414542415378188E-2</v>
          </cell>
          <cell r="M47">
            <v>4.8461935040384943E-2</v>
          </cell>
          <cell r="N47">
            <v>7.4586776859504128E-2</v>
          </cell>
          <cell r="O47">
            <v>5.4121151936444886E-2</v>
          </cell>
          <cell r="P47">
            <v>7.8069831306394666E-2</v>
          </cell>
          <cell r="Q47">
            <v>8.1444300518134713E-2</v>
          </cell>
          <cell r="R47">
            <v>8.7024696197569584E-2</v>
          </cell>
          <cell r="S47">
            <v>7.3529411764705885E-2</v>
          </cell>
        </row>
        <row r="48">
          <cell r="D48" t="str">
            <v>하이닉스반도체</v>
          </cell>
          <cell r="E48" t="str">
            <v>문희조</v>
          </cell>
          <cell r="F48" t="str">
            <v>2010년</v>
          </cell>
          <cell r="G48" t="str">
            <v>TTL</v>
          </cell>
          <cell r="H48">
            <v>247.2</v>
          </cell>
          <cell r="I48">
            <v>240.8</v>
          </cell>
          <cell r="J48">
            <v>263.5</v>
          </cell>
          <cell r="K48">
            <v>331.3</v>
          </cell>
          <cell r="L48">
            <v>463.4</v>
          </cell>
          <cell r="M48">
            <v>573.1</v>
          </cell>
          <cell r="N48" t="str">
            <v/>
          </cell>
          <cell r="O48" t="str">
            <v/>
          </cell>
          <cell r="P48" t="str">
            <v/>
          </cell>
          <cell r="Q48" t="str">
            <v/>
          </cell>
          <cell r="R48" t="str">
            <v/>
          </cell>
          <cell r="S48" t="str">
            <v/>
          </cell>
        </row>
        <row r="49">
          <cell r="D49" t="str">
            <v>하이닉스반도체2</v>
          </cell>
          <cell r="E49" t="str">
            <v>PCA1</v>
          </cell>
          <cell r="F49">
            <v>0</v>
          </cell>
          <cell r="G49" t="str">
            <v>OZ</v>
          </cell>
          <cell r="H49">
            <v>60.5</v>
          </cell>
          <cell r="I49">
            <v>75.400000000000006</v>
          </cell>
          <cell r="J49">
            <v>64</v>
          </cell>
          <cell r="K49">
            <v>119.6</v>
          </cell>
          <cell r="L49">
            <v>184.3</v>
          </cell>
          <cell r="M49">
            <v>174.3</v>
          </cell>
          <cell r="N49" t="str">
            <v/>
          </cell>
          <cell r="O49" t="str">
            <v/>
          </cell>
          <cell r="P49" t="str">
            <v/>
          </cell>
          <cell r="Q49" t="str">
            <v/>
          </cell>
          <cell r="R49" t="str">
            <v/>
          </cell>
          <cell r="S49" t="str">
            <v/>
          </cell>
        </row>
        <row r="50">
          <cell r="D50" t="str">
            <v>하이닉스반도체3</v>
          </cell>
          <cell r="E50" t="str">
            <v/>
          </cell>
          <cell r="F50">
            <v>0</v>
          </cell>
          <cell r="G50" t="str">
            <v>M/S</v>
          </cell>
          <cell r="H50">
            <v>0.24474110032362462</v>
          </cell>
          <cell r="I50">
            <v>0.31312292358803989</v>
          </cell>
          <cell r="J50">
            <v>0.24288425047438331</v>
          </cell>
          <cell r="K50">
            <v>0.36100211288862055</v>
          </cell>
          <cell r="L50">
            <v>0.39771255934397931</v>
          </cell>
          <cell r="M50">
            <v>0.30413540394346539</v>
          </cell>
          <cell r="N50" t="str">
            <v/>
          </cell>
          <cell r="O50" t="str">
            <v/>
          </cell>
          <cell r="P50" t="str">
            <v/>
          </cell>
          <cell r="Q50" t="str">
            <v/>
          </cell>
          <cell r="R50" t="str">
            <v/>
          </cell>
          <cell r="S50" t="str">
            <v/>
          </cell>
        </row>
        <row r="51">
          <cell r="D51" t="str">
            <v>하이닉스반도체4</v>
          </cell>
          <cell r="E51">
            <v>0</v>
          </cell>
          <cell r="F51" t="str">
            <v>2009년</v>
          </cell>
          <cell r="G51" t="str">
            <v>TTL</v>
          </cell>
          <cell r="H51">
            <v>68</v>
          </cell>
          <cell r="I51">
            <v>150</v>
          </cell>
          <cell r="J51">
            <v>158.4</v>
          </cell>
          <cell r="K51">
            <v>139</v>
          </cell>
          <cell r="L51">
            <v>114</v>
          </cell>
          <cell r="M51">
            <v>177</v>
          </cell>
          <cell r="N51">
            <v>215</v>
          </cell>
          <cell r="O51">
            <v>225.8</v>
          </cell>
          <cell r="P51">
            <v>191.3</v>
          </cell>
          <cell r="Q51">
            <v>153.69999999999999</v>
          </cell>
          <cell r="R51">
            <v>271.8</v>
          </cell>
          <cell r="S51">
            <v>158.9</v>
          </cell>
        </row>
        <row r="52">
          <cell r="D52" t="str">
            <v>하이닉스반도체5</v>
          </cell>
          <cell r="E52">
            <v>0</v>
          </cell>
          <cell r="F52">
            <v>0</v>
          </cell>
          <cell r="G52" t="str">
            <v>OZ</v>
          </cell>
          <cell r="H52">
            <v>43</v>
          </cell>
          <cell r="I52">
            <v>56</v>
          </cell>
          <cell r="J52">
            <v>21.9</v>
          </cell>
          <cell r="K52">
            <v>56</v>
          </cell>
          <cell r="L52">
            <v>36</v>
          </cell>
          <cell r="M52">
            <v>78</v>
          </cell>
          <cell r="N52">
            <v>54</v>
          </cell>
          <cell r="O52">
            <v>52.1</v>
          </cell>
          <cell r="P52">
            <v>25.2</v>
          </cell>
          <cell r="Q52">
            <v>38.299999999999997</v>
          </cell>
          <cell r="R52">
            <v>33.700000000000003</v>
          </cell>
          <cell r="S52">
            <v>34</v>
          </cell>
        </row>
        <row r="53">
          <cell r="D53" t="str">
            <v>하이닉스반도체6</v>
          </cell>
          <cell r="E53">
            <v>0</v>
          </cell>
          <cell r="F53">
            <v>0</v>
          </cell>
          <cell r="G53" t="str">
            <v>M/S</v>
          </cell>
          <cell r="H53">
            <v>0.63235294117647056</v>
          </cell>
          <cell r="I53">
            <v>0.37333333333333335</v>
          </cell>
          <cell r="J53">
            <v>0.13825757575757575</v>
          </cell>
          <cell r="K53">
            <v>0.40287769784172661</v>
          </cell>
          <cell r="L53">
            <v>0.31578947368421051</v>
          </cell>
          <cell r="M53">
            <v>0.44067796610169491</v>
          </cell>
          <cell r="N53">
            <v>0.25116279069767444</v>
          </cell>
          <cell r="O53">
            <v>0.2307351638618246</v>
          </cell>
          <cell r="P53">
            <v>0.1317302665969681</v>
          </cell>
          <cell r="Q53">
            <v>0.24918672739102146</v>
          </cell>
          <cell r="R53">
            <v>0.12398822663723326</v>
          </cell>
          <cell r="S53">
            <v>0.21397105097545627</v>
          </cell>
        </row>
        <row r="54">
          <cell r="D54" t="str">
            <v>하이닉스반도체7</v>
          </cell>
          <cell r="E54">
            <v>0</v>
          </cell>
          <cell r="F54" t="str">
            <v>2008년</v>
          </cell>
          <cell r="G54" t="str">
            <v>TTL</v>
          </cell>
          <cell r="H54">
            <v>324.07407407407408</v>
          </cell>
          <cell r="I54">
            <v>368.64406779661022</v>
          </cell>
          <cell r="J54">
            <v>389.14027149321265</v>
          </cell>
          <cell r="K54">
            <v>321.42857142857144</v>
          </cell>
          <cell r="L54">
            <v>345.38152610441767</v>
          </cell>
          <cell r="M54">
            <v>325</v>
          </cell>
          <cell r="N54">
            <v>639</v>
          </cell>
          <cell r="O54">
            <v>278</v>
          </cell>
          <cell r="P54">
            <v>278</v>
          </cell>
          <cell r="Q54">
            <v>223</v>
          </cell>
          <cell r="R54">
            <v>304.18250950570342</v>
          </cell>
          <cell r="S54">
            <v>171.00371747211895</v>
          </cell>
        </row>
        <row r="55">
          <cell r="D55" t="str">
            <v>하이닉스반도체8</v>
          </cell>
          <cell r="E55">
            <v>0</v>
          </cell>
          <cell r="F55">
            <v>0</v>
          </cell>
          <cell r="G55" t="str">
            <v>OZ</v>
          </cell>
          <cell r="H55">
            <v>70</v>
          </cell>
          <cell r="I55">
            <v>87</v>
          </cell>
          <cell r="J55">
            <v>86</v>
          </cell>
          <cell r="K55">
            <v>72</v>
          </cell>
          <cell r="L55">
            <v>86</v>
          </cell>
          <cell r="M55">
            <v>138</v>
          </cell>
          <cell r="N55">
            <v>211</v>
          </cell>
          <cell r="O55">
            <v>149</v>
          </cell>
          <cell r="P55">
            <v>110</v>
          </cell>
          <cell r="Q55">
            <v>85</v>
          </cell>
          <cell r="R55">
            <v>80</v>
          </cell>
          <cell r="S55">
            <v>46</v>
          </cell>
        </row>
        <row r="56">
          <cell r="D56" t="str">
            <v>하이닉스반도체9</v>
          </cell>
          <cell r="E56">
            <v>0</v>
          </cell>
          <cell r="F56">
            <v>0</v>
          </cell>
          <cell r="G56" t="str">
            <v>M/S</v>
          </cell>
          <cell r="H56">
            <v>0.216</v>
          </cell>
          <cell r="I56">
            <v>0.23599999999999999</v>
          </cell>
          <cell r="J56">
            <v>0.221</v>
          </cell>
          <cell r="K56">
            <v>0.224</v>
          </cell>
          <cell r="L56">
            <v>0.249</v>
          </cell>
          <cell r="M56">
            <v>0.42461538461538462</v>
          </cell>
          <cell r="N56">
            <v>0.33020344287949921</v>
          </cell>
          <cell r="O56">
            <v>0.53597122302158273</v>
          </cell>
          <cell r="P56">
            <v>0.39568345323741005</v>
          </cell>
          <cell r="Q56">
            <v>0.3811659192825112</v>
          </cell>
          <cell r="R56">
            <v>0.26300000000000001</v>
          </cell>
          <cell r="S56">
            <v>0.26900000000000002</v>
          </cell>
        </row>
        <row r="57">
          <cell r="D57" t="str">
            <v>LG화학그룹</v>
          </cell>
          <cell r="E57" t="str">
            <v>문희조</v>
          </cell>
          <cell r="F57" t="str">
            <v>2010년</v>
          </cell>
          <cell r="G57" t="str">
            <v>TTL</v>
          </cell>
          <cell r="H57">
            <v>630</v>
          </cell>
          <cell r="I57">
            <v>652</v>
          </cell>
          <cell r="J57">
            <v>937</v>
          </cell>
          <cell r="K57">
            <v>879</v>
          </cell>
          <cell r="L57" t="str">
            <v>계열사로 분리</v>
          </cell>
          <cell r="M57">
            <v>0</v>
          </cell>
          <cell r="N57">
            <v>0</v>
          </cell>
          <cell r="O57">
            <v>0</v>
          </cell>
          <cell r="P57">
            <v>0</v>
          </cell>
          <cell r="Q57">
            <v>0</v>
          </cell>
          <cell r="R57">
            <v>0</v>
          </cell>
          <cell r="S57">
            <v>0</v>
          </cell>
        </row>
        <row r="58">
          <cell r="D58" t="str">
            <v>LG화학그룹2</v>
          </cell>
          <cell r="E58" t="str">
            <v>상특2</v>
          </cell>
          <cell r="F58">
            <v>0</v>
          </cell>
          <cell r="G58" t="str">
            <v>OZ</v>
          </cell>
          <cell r="H58">
            <v>177</v>
          </cell>
          <cell r="I58">
            <v>196</v>
          </cell>
          <cell r="J58">
            <v>187</v>
          </cell>
          <cell r="K58">
            <v>205</v>
          </cell>
          <cell r="L58">
            <v>0</v>
          </cell>
          <cell r="M58">
            <v>0</v>
          </cell>
          <cell r="N58">
            <v>0</v>
          </cell>
          <cell r="O58">
            <v>0</v>
          </cell>
          <cell r="P58">
            <v>0</v>
          </cell>
          <cell r="Q58">
            <v>0</v>
          </cell>
          <cell r="R58">
            <v>0</v>
          </cell>
          <cell r="S58">
            <v>0</v>
          </cell>
        </row>
        <row r="59">
          <cell r="D59" t="str">
            <v>LG화학그룹3</v>
          </cell>
          <cell r="E59" t="str">
            <v/>
          </cell>
          <cell r="F59">
            <v>0</v>
          </cell>
          <cell r="G59" t="str">
            <v>M/S</v>
          </cell>
          <cell r="H59">
            <v>0.28095238095238095</v>
          </cell>
          <cell r="I59">
            <v>0.30061349693251532</v>
          </cell>
          <cell r="J59">
            <v>0.19957310565635006</v>
          </cell>
          <cell r="K59">
            <v>0.23321956769055746</v>
          </cell>
          <cell r="L59">
            <v>0</v>
          </cell>
          <cell r="M59">
            <v>0</v>
          </cell>
          <cell r="N59">
            <v>0</v>
          </cell>
          <cell r="O59">
            <v>0</v>
          </cell>
          <cell r="P59">
            <v>0</v>
          </cell>
          <cell r="Q59">
            <v>0</v>
          </cell>
          <cell r="R59">
            <v>0</v>
          </cell>
          <cell r="S59">
            <v>0</v>
          </cell>
        </row>
        <row r="60">
          <cell r="D60" t="str">
            <v>LG화학그룹4</v>
          </cell>
          <cell r="E60">
            <v>0</v>
          </cell>
          <cell r="F60" t="str">
            <v>2009년</v>
          </cell>
          <cell r="G60" t="str">
            <v>TTL</v>
          </cell>
          <cell r="H60">
            <v>372</v>
          </cell>
          <cell r="I60">
            <v>360</v>
          </cell>
          <cell r="J60">
            <v>465</v>
          </cell>
          <cell r="K60">
            <v>328</v>
          </cell>
          <cell r="L60">
            <v>286</v>
          </cell>
          <cell r="M60">
            <v>302</v>
          </cell>
          <cell r="N60">
            <v>337</v>
          </cell>
          <cell r="O60">
            <v>249</v>
          </cell>
          <cell r="P60">
            <v>350</v>
          </cell>
          <cell r="Q60">
            <v>407</v>
          </cell>
          <cell r="R60">
            <v>442</v>
          </cell>
          <cell r="S60">
            <v>362</v>
          </cell>
        </row>
        <row r="61">
          <cell r="D61" t="str">
            <v>LG화학그룹5</v>
          </cell>
          <cell r="E61">
            <v>0</v>
          </cell>
          <cell r="F61">
            <v>0</v>
          </cell>
          <cell r="G61" t="str">
            <v>OZ</v>
          </cell>
          <cell r="H61">
            <v>91</v>
          </cell>
          <cell r="I61">
            <v>56</v>
          </cell>
          <cell r="J61">
            <v>76</v>
          </cell>
          <cell r="K61">
            <v>86</v>
          </cell>
          <cell r="L61">
            <v>46</v>
          </cell>
          <cell r="M61">
            <v>58</v>
          </cell>
          <cell r="N61">
            <v>83</v>
          </cell>
          <cell r="O61">
            <v>58</v>
          </cell>
          <cell r="P61">
            <v>84</v>
          </cell>
          <cell r="Q61">
            <v>85</v>
          </cell>
          <cell r="R61">
            <v>93</v>
          </cell>
          <cell r="S61">
            <v>91</v>
          </cell>
        </row>
        <row r="62">
          <cell r="D62" t="str">
            <v>LG화학그룹6</v>
          </cell>
          <cell r="E62">
            <v>0</v>
          </cell>
          <cell r="F62">
            <v>0</v>
          </cell>
          <cell r="G62" t="str">
            <v>M/S</v>
          </cell>
          <cell r="H62">
            <v>0.2446236559139785</v>
          </cell>
          <cell r="I62">
            <v>0.15555555555555556</v>
          </cell>
          <cell r="J62">
            <v>0.16344086021505377</v>
          </cell>
          <cell r="K62">
            <v>0.26219512195121952</v>
          </cell>
          <cell r="L62">
            <v>0.16083916083916083</v>
          </cell>
          <cell r="M62">
            <v>0.19205298013245034</v>
          </cell>
          <cell r="N62">
            <v>0.24629080118694363</v>
          </cell>
          <cell r="O62">
            <v>0.23293172690763053</v>
          </cell>
          <cell r="P62">
            <v>0.24</v>
          </cell>
          <cell r="Q62">
            <v>0.20884520884520885</v>
          </cell>
          <cell r="R62">
            <v>0.21040723981900453</v>
          </cell>
          <cell r="S62">
            <v>0.25138121546961328</v>
          </cell>
        </row>
        <row r="63">
          <cell r="D63" t="str">
            <v>LG화학그룹7</v>
          </cell>
          <cell r="E63">
            <v>0</v>
          </cell>
          <cell r="F63" t="str">
            <v>2008년</v>
          </cell>
          <cell r="G63" t="str">
            <v>TTL</v>
          </cell>
          <cell r="H63">
            <v>390</v>
          </cell>
          <cell r="I63">
            <v>325</v>
          </cell>
          <cell r="J63">
            <v>595</v>
          </cell>
          <cell r="K63">
            <v>380</v>
          </cell>
          <cell r="L63">
            <v>485</v>
          </cell>
          <cell r="M63">
            <v>608</v>
          </cell>
          <cell r="N63">
            <v>365.00000000000006</v>
          </cell>
          <cell r="O63">
            <v>440</v>
          </cell>
          <cell r="P63">
            <v>410.99999999999994</v>
          </cell>
          <cell r="Q63">
            <v>549</v>
          </cell>
          <cell r="R63">
            <v>434</v>
          </cell>
          <cell r="S63">
            <v>435</v>
          </cell>
        </row>
        <row r="64">
          <cell r="D64" t="str">
            <v>LG화학그룹8</v>
          </cell>
          <cell r="E64">
            <v>0</v>
          </cell>
          <cell r="F64">
            <v>0</v>
          </cell>
          <cell r="G64" t="str">
            <v>OZ</v>
          </cell>
          <cell r="H64">
            <v>69</v>
          </cell>
          <cell r="I64">
            <v>62</v>
          </cell>
          <cell r="J64">
            <v>103</v>
          </cell>
          <cell r="K64">
            <v>79</v>
          </cell>
          <cell r="L64">
            <v>72</v>
          </cell>
          <cell r="M64">
            <v>68</v>
          </cell>
          <cell r="N64">
            <v>96</v>
          </cell>
          <cell r="O64">
            <v>70</v>
          </cell>
          <cell r="P64">
            <v>105</v>
          </cell>
          <cell r="Q64">
            <v>101</v>
          </cell>
          <cell r="R64">
            <v>87</v>
          </cell>
          <cell r="S64">
            <v>87</v>
          </cell>
        </row>
        <row r="65">
          <cell r="D65" t="str">
            <v>LG화학그룹9</v>
          </cell>
          <cell r="E65">
            <v>0</v>
          </cell>
          <cell r="F65">
            <v>0</v>
          </cell>
          <cell r="G65" t="str">
            <v>M/S</v>
          </cell>
          <cell r="H65">
            <v>0.17692307692307693</v>
          </cell>
          <cell r="I65">
            <v>0.19076923076923077</v>
          </cell>
          <cell r="J65">
            <v>0.17310924369747899</v>
          </cell>
          <cell r="K65">
            <v>0.20789473684210527</v>
          </cell>
          <cell r="L65">
            <v>0.14845360824742268</v>
          </cell>
          <cell r="M65">
            <v>0.1118421052631579</v>
          </cell>
          <cell r="N65">
            <v>0.26301369863013696</v>
          </cell>
          <cell r="O65">
            <v>0.15909090909090909</v>
          </cell>
          <cell r="P65">
            <v>0.25547445255474455</v>
          </cell>
          <cell r="Q65">
            <v>0.18397085610200364</v>
          </cell>
          <cell r="R65">
            <v>0.20046082949308755</v>
          </cell>
          <cell r="S65">
            <v>0.2</v>
          </cell>
        </row>
        <row r="66">
          <cell r="D66" t="str">
            <v>LG히타찌</v>
          </cell>
          <cell r="E66" t="str">
            <v>문희조</v>
          </cell>
          <cell r="F66" t="str">
            <v>2010년</v>
          </cell>
          <cell r="G66" t="str">
            <v>TTL</v>
          </cell>
          <cell r="H66">
            <v>23</v>
          </cell>
          <cell r="I66">
            <v>23</v>
          </cell>
          <cell r="J66">
            <v>28</v>
          </cell>
          <cell r="K66">
            <v>29</v>
          </cell>
          <cell r="L66">
            <v>26</v>
          </cell>
          <cell r="M66">
            <v>30</v>
          </cell>
          <cell r="N66" t="str">
            <v/>
          </cell>
          <cell r="O66" t="str">
            <v/>
          </cell>
          <cell r="P66" t="str">
            <v/>
          </cell>
          <cell r="Q66" t="str">
            <v/>
          </cell>
          <cell r="R66" t="str">
            <v/>
          </cell>
          <cell r="S66" t="str">
            <v/>
          </cell>
        </row>
        <row r="67">
          <cell r="D67" t="str">
            <v>LG히타찌2</v>
          </cell>
          <cell r="E67" t="str">
            <v>상특3</v>
          </cell>
          <cell r="F67">
            <v>0</v>
          </cell>
          <cell r="G67" t="str">
            <v>OZ</v>
          </cell>
          <cell r="H67">
            <v>8</v>
          </cell>
          <cell r="I67">
            <v>8</v>
          </cell>
          <cell r="J67">
            <v>11</v>
          </cell>
          <cell r="K67">
            <v>13</v>
          </cell>
          <cell r="L67">
            <v>15</v>
          </cell>
          <cell r="M67">
            <v>21</v>
          </cell>
          <cell r="N67" t="str">
            <v/>
          </cell>
          <cell r="O67" t="str">
            <v/>
          </cell>
          <cell r="P67" t="str">
            <v/>
          </cell>
          <cell r="Q67" t="str">
            <v/>
          </cell>
          <cell r="R67" t="str">
            <v/>
          </cell>
          <cell r="S67" t="str">
            <v/>
          </cell>
        </row>
        <row r="68">
          <cell r="D68" t="str">
            <v>LG히타찌3</v>
          </cell>
          <cell r="E68" t="str">
            <v/>
          </cell>
          <cell r="F68">
            <v>0</v>
          </cell>
          <cell r="G68" t="str">
            <v>M/S</v>
          </cell>
          <cell r="H68">
            <v>0.34782608695652173</v>
          </cell>
          <cell r="I68">
            <v>0.34782608695652173</v>
          </cell>
          <cell r="J68">
            <v>0.39285714285714285</v>
          </cell>
          <cell r="K68">
            <v>0.44827586206896552</v>
          </cell>
          <cell r="L68">
            <v>0.57692307692307687</v>
          </cell>
          <cell r="M68">
            <v>0.7</v>
          </cell>
          <cell r="N68" t="str">
            <v/>
          </cell>
          <cell r="O68" t="str">
            <v/>
          </cell>
          <cell r="P68" t="str">
            <v/>
          </cell>
          <cell r="Q68" t="str">
            <v/>
          </cell>
          <cell r="R68" t="str">
            <v/>
          </cell>
          <cell r="S68" t="str">
            <v/>
          </cell>
        </row>
        <row r="69">
          <cell r="D69" t="str">
            <v>LG히타찌4</v>
          </cell>
          <cell r="E69">
            <v>0</v>
          </cell>
          <cell r="F69" t="str">
            <v>2009년</v>
          </cell>
          <cell r="G69" t="str">
            <v>TTL</v>
          </cell>
          <cell r="H69">
            <v>36</v>
          </cell>
          <cell r="I69">
            <v>32</v>
          </cell>
          <cell r="J69">
            <v>24</v>
          </cell>
          <cell r="K69">
            <v>27</v>
          </cell>
          <cell r="L69">
            <v>24</v>
          </cell>
          <cell r="M69">
            <v>28</v>
          </cell>
          <cell r="N69">
            <v>41</v>
          </cell>
          <cell r="O69">
            <v>22</v>
          </cell>
          <cell r="P69">
            <v>27</v>
          </cell>
          <cell r="Q69">
            <v>25</v>
          </cell>
          <cell r="R69">
            <v>36</v>
          </cell>
          <cell r="S69">
            <v>28</v>
          </cell>
        </row>
        <row r="70">
          <cell r="D70" t="str">
            <v>LG히타찌5</v>
          </cell>
          <cell r="E70">
            <v>0</v>
          </cell>
          <cell r="F70">
            <v>0</v>
          </cell>
          <cell r="G70" t="str">
            <v>OZ</v>
          </cell>
          <cell r="H70">
            <v>16</v>
          </cell>
          <cell r="I70">
            <v>21</v>
          </cell>
          <cell r="J70">
            <v>9</v>
          </cell>
          <cell r="K70">
            <v>12</v>
          </cell>
          <cell r="L70">
            <v>10</v>
          </cell>
          <cell r="M70">
            <v>10</v>
          </cell>
          <cell r="N70">
            <v>21</v>
          </cell>
          <cell r="O70">
            <v>14</v>
          </cell>
          <cell r="P70">
            <v>17</v>
          </cell>
          <cell r="Q70">
            <v>11</v>
          </cell>
          <cell r="R70">
            <v>16</v>
          </cell>
          <cell r="S70">
            <v>16</v>
          </cell>
        </row>
        <row r="71">
          <cell r="D71" t="str">
            <v>LG히타찌6</v>
          </cell>
          <cell r="E71">
            <v>0</v>
          </cell>
          <cell r="F71">
            <v>0</v>
          </cell>
          <cell r="G71" t="str">
            <v>M/S</v>
          </cell>
          <cell r="H71">
            <v>0.44444444444444442</v>
          </cell>
          <cell r="I71">
            <v>0.65625</v>
          </cell>
          <cell r="J71">
            <v>0.375</v>
          </cell>
          <cell r="K71">
            <v>0.44444444444444442</v>
          </cell>
          <cell r="L71">
            <v>0.41666666666666669</v>
          </cell>
          <cell r="M71">
            <v>0.35714285714285715</v>
          </cell>
          <cell r="N71">
            <v>0.51219512195121952</v>
          </cell>
          <cell r="O71">
            <v>0.63636363636363635</v>
          </cell>
          <cell r="P71">
            <v>0.62962962962962965</v>
          </cell>
          <cell r="Q71">
            <v>0.44</v>
          </cell>
          <cell r="R71">
            <v>0.44444444444444442</v>
          </cell>
          <cell r="S71">
            <v>0.5714285714285714</v>
          </cell>
        </row>
        <row r="72">
          <cell r="D72" t="str">
            <v>LG히타찌7</v>
          </cell>
          <cell r="E72">
            <v>0</v>
          </cell>
          <cell r="F72" t="str">
            <v>2008년</v>
          </cell>
          <cell r="G72" t="str">
            <v>TTL</v>
          </cell>
          <cell r="H72">
            <v>28</v>
          </cell>
          <cell r="I72">
            <v>49</v>
          </cell>
          <cell r="J72">
            <v>60</v>
          </cell>
          <cell r="K72">
            <v>52.000000000000007</v>
          </cell>
          <cell r="L72">
            <v>27.999999999999996</v>
          </cell>
          <cell r="M72">
            <v>35</v>
          </cell>
          <cell r="N72">
            <v>46</v>
          </cell>
          <cell r="O72">
            <v>40</v>
          </cell>
          <cell r="P72">
            <v>31</v>
          </cell>
          <cell r="Q72">
            <v>35</v>
          </cell>
          <cell r="R72">
            <v>39</v>
          </cell>
          <cell r="S72">
            <v>38.961038961038959</v>
          </cell>
        </row>
        <row r="73">
          <cell r="D73" t="str">
            <v>LG히타찌8</v>
          </cell>
          <cell r="E73">
            <v>0</v>
          </cell>
          <cell r="F73">
            <v>0</v>
          </cell>
          <cell r="G73" t="str">
            <v>OZ</v>
          </cell>
          <cell r="H73">
            <v>13</v>
          </cell>
          <cell r="I73">
            <v>15</v>
          </cell>
          <cell r="J73">
            <v>30</v>
          </cell>
          <cell r="K73">
            <v>30</v>
          </cell>
          <cell r="L73">
            <v>9</v>
          </cell>
          <cell r="M73">
            <v>12</v>
          </cell>
          <cell r="N73">
            <v>16</v>
          </cell>
          <cell r="O73">
            <v>7</v>
          </cell>
          <cell r="P73">
            <v>7</v>
          </cell>
          <cell r="Q73">
            <v>9</v>
          </cell>
          <cell r="R73">
            <v>6</v>
          </cell>
          <cell r="S73">
            <v>6</v>
          </cell>
        </row>
        <row r="74">
          <cell r="D74" t="str">
            <v>LG히타찌9</v>
          </cell>
          <cell r="E74">
            <v>0</v>
          </cell>
          <cell r="F74">
            <v>0</v>
          </cell>
          <cell r="G74" t="str">
            <v>M/S</v>
          </cell>
          <cell r="H74">
            <v>0.4642857142857143</v>
          </cell>
          <cell r="I74">
            <v>0.30612244897959184</v>
          </cell>
          <cell r="J74">
            <v>0.5</v>
          </cell>
          <cell r="K74">
            <v>0.57692307692307687</v>
          </cell>
          <cell r="L74">
            <v>0.32142857142857145</v>
          </cell>
          <cell r="M74">
            <v>0.34285714285714286</v>
          </cell>
          <cell r="N74">
            <v>0.34782608695652173</v>
          </cell>
          <cell r="O74">
            <v>0.17499999999999999</v>
          </cell>
          <cell r="P74">
            <v>0.22580645161290322</v>
          </cell>
          <cell r="Q74">
            <v>0.25714285714285712</v>
          </cell>
          <cell r="R74">
            <v>0.15384615384615385</v>
          </cell>
          <cell r="S74">
            <v>0.154</v>
          </cell>
        </row>
        <row r="75">
          <cell r="D75" t="str">
            <v>KT</v>
          </cell>
          <cell r="E75" t="str">
            <v>문희조</v>
          </cell>
          <cell r="F75" t="str">
            <v>2010년</v>
          </cell>
          <cell r="G75" t="str">
            <v>TTL</v>
          </cell>
          <cell r="H75">
            <v>305.60000000000002</v>
          </cell>
          <cell r="I75">
            <v>389.8</v>
          </cell>
          <cell r="J75">
            <v>425.7</v>
          </cell>
          <cell r="K75">
            <v>557.20000000000005</v>
          </cell>
          <cell r="L75">
            <v>622.79999999999995</v>
          </cell>
          <cell r="M75">
            <v>638.30000000000007</v>
          </cell>
          <cell r="N75">
            <v>624.20000000000005</v>
          </cell>
          <cell r="O75" t="str">
            <v/>
          </cell>
          <cell r="P75" t="str">
            <v/>
          </cell>
          <cell r="Q75" t="str">
            <v/>
          </cell>
          <cell r="R75" t="str">
            <v/>
          </cell>
          <cell r="S75" t="str">
            <v/>
          </cell>
        </row>
        <row r="76">
          <cell r="D76" t="str">
            <v>KT2</v>
          </cell>
          <cell r="E76" t="str">
            <v>상특1</v>
          </cell>
          <cell r="F76">
            <v>0</v>
          </cell>
          <cell r="G76" t="str">
            <v>OZ</v>
          </cell>
          <cell r="H76">
            <v>39.4</v>
          </cell>
          <cell r="I76">
            <v>31.299999999999997</v>
          </cell>
          <cell r="J76">
            <v>41.6</v>
          </cell>
          <cell r="K76">
            <v>95.7</v>
          </cell>
          <cell r="L76">
            <v>70.7</v>
          </cell>
          <cell r="M76">
            <v>86.3</v>
          </cell>
          <cell r="N76">
            <v>59.800000000000004</v>
          </cell>
          <cell r="O76" t="str">
            <v/>
          </cell>
          <cell r="P76" t="str">
            <v/>
          </cell>
          <cell r="Q76" t="str">
            <v/>
          </cell>
          <cell r="R76" t="str">
            <v/>
          </cell>
          <cell r="S76" t="str">
            <v/>
          </cell>
        </row>
        <row r="77">
          <cell r="D77" t="str">
            <v>KT3</v>
          </cell>
          <cell r="E77" t="str">
            <v/>
          </cell>
          <cell r="F77">
            <v>0</v>
          </cell>
          <cell r="G77" t="str">
            <v>M/S</v>
          </cell>
          <cell r="H77">
            <v>0.12892670157068062</v>
          </cell>
          <cell r="I77">
            <v>8.0297588506926615E-2</v>
          </cell>
          <cell r="J77">
            <v>9.7721400046981446E-2</v>
          </cell>
          <cell r="K77">
            <v>0.17175161521895188</v>
          </cell>
          <cell r="L77">
            <v>0.11351958895311498</v>
          </cell>
          <cell r="M77">
            <v>0.13520288265705779</v>
          </cell>
          <cell r="N77">
            <v>9.5802627363024667E-2</v>
          </cell>
          <cell r="O77" t="str">
            <v/>
          </cell>
          <cell r="P77" t="str">
            <v/>
          </cell>
          <cell r="Q77" t="str">
            <v/>
          </cell>
          <cell r="R77" t="str">
            <v/>
          </cell>
          <cell r="S77" t="str">
            <v/>
          </cell>
        </row>
        <row r="78">
          <cell r="D78" t="str">
            <v>KT4</v>
          </cell>
          <cell r="E78">
            <v>0</v>
          </cell>
          <cell r="F78" t="str">
            <v>2009년</v>
          </cell>
          <cell r="G78" t="str">
            <v>TTL</v>
          </cell>
          <cell r="H78">
            <v>121</v>
          </cell>
          <cell r="I78">
            <v>140</v>
          </cell>
          <cell r="J78">
            <v>121.7</v>
          </cell>
          <cell r="K78">
            <v>256</v>
          </cell>
          <cell r="L78">
            <v>239.72539999999998</v>
          </cell>
          <cell r="M78">
            <v>433.03480000000002</v>
          </cell>
          <cell r="N78">
            <v>442.84519999999998</v>
          </cell>
          <cell r="O78">
            <v>433.29600000000005</v>
          </cell>
          <cell r="P78">
            <v>299.60000000000002</v>
          </cell>
          <cell r="Q78">
            <v>436.4</v>
          </cell>
          <cell r="R78">
            <v>371.1</v>
          </cell>
          <cell r="S78">
            <v>406.4</v>
          </cell>
        </row>
        <row r="79">
          <cell r="D79" t="str">
            <v>KT5</v>
          </cell>
          <cell r="E79">
            <v>0</v>
          </cell>
          <cell r="F79">
            <v>0</v>
          </cell>
          <cell r="G79" t="str">
            <v>OZ</v>
          </cell>
          <cell r="H79">
            <v>15</v>
          </cell>
          <cell r="I79">
            <v>5</v>
          </cell>
          <cell r="J79">
            <v>16.100000000000001</v>
          </cell>
          <cell r="K79">
            <v>23</v>
          </cell>
          <cell r="L79">
            <v>18.3</v>
          </cell>
          <cell r="M79">
            <v>50.169899999999998</v>
          </cell>
          <cell r="N79">
            <v>43.143999999999998</v>
          </cell>
          <cell r="O79">
            <v>28.403000000000002</v>
          </cell>
          <cell r="P79">
            <v>33.4</v>
          </cell>
          <cell r="Q79">
            <v>57.800000000000004</v>
          </cell>
          <cell r="R79">
            <v>40.5</v>
          </cell>
          <cell r="S79">
            <v>34.799999999999997</v>
          </cell>
        </row>
        <row r="80">
          <cell r="D80" t="str">
            <v>KT6</v>
          </cell>
          <cell r="E80">
            <v>0</v>
          </cell>
          <cell r="F80">
            <v>0</v>
          </cell>
          <cell r="G80" t="str">
            <v>M/S</v>
          </cell>
          <cell r="H80">
            <v>0.12396694214876033</v>
          </cell>
          <cell r="I80">
            <v>3.5714285714285712E-2</v>
          </cell>
          <cell r="J80">
            <v>0.13229252259654889</v>
          </cell>
          <cell r="K80">
            <v>8.984375E-2</v>
          </cell>
          <cell r="L80">
            <v>7.6337342642873895E-2</v>
          </cell>
          <cell r="M80">
            <v>0.11585650853003038</v>
          </cell>
          <cell r="N80">
            <v>9.7424562804338852E-2</v>
          </cell>
          <cell r="O80">
            <v>6.5551032088918423E-2</v>
          </cell>
          <cell r="P80">
            <v>0.11148197596795727</v>
          </cell>
          <cell r="Q80">
            <v>0.13244729605866179</v>
          </cell>
          <cell r="R80">
            <v>0.10913500404203719</v>
          </cell>
          <cell r="S80">
            <v>8.562992125984252E-2</v>
          </cell>
        </row>
        <row r="81">
          <cell r="D81" t="str">
            <v>KT7</v>
          </cell>
          <cell r="E81">
            <v>0</v>
          </cell>
          <cell r="F81" t="str">
            <v>2008년</v>
          </cell>
          <cell r="G81" t="str">
            <v>TTL</v>
          </cell>
          <cell r="H81">
            <v>399</v>
          </cell>
          <cell r="I81">
            <v>253</v>
          </cell>
          <cell r="J81">
            <v>412</v>
          </cell>
          <cell r="K81">
            <v>482</v>
          </cell>
          <cell r="L81">
            <v>373</v>
          </cell>
          <cell r="M81">
            <v>595</v>
          </cell>
          <cell r="N81">
            <v>419.99999999999994</v>
          </cell>
          <cell r="O81">
            <v>213</v>
          </cell>
          <cell r="P81">
            <v>281</v>
          </cell>
          <cell r="Q81">
            <v>197</v>
          </cell>
          <cell r="R81">
            <v>361</v>
          </cell>
          <cell r="S81">
            <v>106.38297872340426</v>
          </cell>
        </row>
        <row r="82">
          <cell r="D82" t="str">
            <v>KT8</v>
          </cell>
          <cell r="E82">
            <v>0</v>
          </cell>
          <cell r="F82">
            <v>0</v>
          </cell>
          <cell r="G82" t="str">
            <v>OZ</v>
          </cell>
          <cell r="H82">
            <v>19</v>
          </cell>
          <cell r="I82">
            <v>38</v>
          </cell>
          <cell r="J82">
            <v>40</v>
          </cell>
          <cell r="K82">
            <v>71</v>
          </cell>
          <cell r="L82">
            <v>35</v>
          </cell>
          <cell r="M82">
            <v>102</v>
          </cell>
          <cell r="N82">
            <v>74</v>
          </cell>
          <cell r="O82">
            <v>23</v>
          </cell>
          <cell r="P82">
            <v>132</v>
          </cell>
          <cell r="Q82">
            <v>12</v>
          </cell>
          <cell r="R82">
            <v>18</v>
          </cell>
          <cell r="S82">
            <v>15</v>
          </cell>
        </row>
        <row r="83">
          <cell r="D83" t="str">
            <v>KT9</v>
          </cell>
          <cell r="E83">
            <v>0</v>
          </cell>
          <cell r="F83">
            <v>0</v>
          </cell>
          <cell r="G83" t="str">
            <v>M/S</v>
          </cell>
          <cell r="H83">
            <v>4.7619047619047616E-2</v>
          </cell>
          <cell r="I83">
            <v>0.15019762845849802</v>
          </cell>
          <cell r="J83">
            <v>9.7087378640776698E-2</v>
          </cell>
          <cell r="K83">
            <v>0.14730290456431536</v>
          </cell>
          <cell r="L83">
            <v>9.3833780160857902E-2</v>
          </cell>
          <cell r="M83">
            <v>0.17142857142857143</v>
          </cell>
          <cell r="N83">
            <v>0.1761904761904762</v>
          </cell>
          <cell r="O83">
            <v>0.107981220657277</v>
          </cell>
          <cell r="P83">
            <v>0.46975088967971529</v>
          </cell>
          <cell r="Q83">
            <v>6.0913705583756347E-2</v>
          </cell>
          <cell r="R83">
            <v>4.9861495844875349E-2</v>
          </cell>
          <cell r="S83">
            <v>0.14099999999999999</v>
          </cell>
        </row>
        <row r="84">
          <cell r="D84" t="str">
            <v>한진중공업</v>
          </cell>
          <cell r="E84" t="str">
            <v>문희조</v>
          </cell>
          <cell r="F84" t="str">
            <v>2010년</v>
          </cell>
          <cell r="G84" t="str">
            <v>TTL</v>
          </cell>
          <cell r="H84">
            <v>46.2</v>
          </cell>
          <cell r="I84">
            <v>31.8</v>
          </cell>
          <cell r="J84">
            <v>88.8</v>
          </cell>
          <cell r="K84">
            <v>79.7</v>
          </cell>
          <cell r="L84">
            <v>105.4</v>
          </cell>
          <cell r="M84">
            <v>6.6</v>
          </cell>
          <cell r="N84">
            <v>43.9</v>
          </cell>
          <cell r="O84">
            <v>48.4</v>
          </cell>
          <cell r="P84" t="str">
            <v/>
          </cell>
          <cell r="Q84" t="str">
            <v/>
          </cell>
          <cell r="R84" t="str">
            <v/>
          </cell>
          <cell r="S84" t="str">
            <v/>
          </cell>
        </row>
        <row r="85">
          <cell r="D85" t="str">
            <v>한진중공업2</v>
          </cell>
          <cell r="E85" t="str">
            <v>상특2</v>
          </cell>
          <cell r="F85">
            <v>0</v>
          </cell>
          <cell r="G85" t="str">
            <v>OZ</v>
          </cell>
          <cell r="H85">
            <v>38.1</v>
          </cell>
          <cell r="I85">
            <v>22.9</v>
          </cell>
          <cell r="J85">
            <v>48.5</v>
          </cell>
          <cell r="K85">
            <v>65.099999999999994</v>
          </cell>
          <cell r="L85">
            <v>22.7</v>
          </cell>
          <cell r="M85">
            <v>6.1</v>
          </cell>
          <cell r="N85">
            <v>22</v>
          </cell>
          <cell r="O85">
            <v>16.2</v>
          </cell>
          <cell r="P85" t="str">
            <v/>
          </cell>
          <cell r="Q85" t="str">
            <v/>
          </cell>
          <cell r="R85" t="str">
            <v/>
          </cell>
          <cell r="S85" t="str">
            <v/>
          </cell>
        </row>
        <row r="86">
          <cell r="D86" t="str">
            <v>한진중공업3</v>
          </cell>
          <cell r="E86" t="str">
            <v/>
          </cell>
          <cell r="F86">
            <v>0</v>
          </cell>
          <cell r="G86" t="str">
            <v>M/S</v>
          </cell>
          <cell r="H86">
            <v>0.82467532467532467</v>
          </cell>
          <cell r="I86">
            <v>0.72012578616352196</v>
          </cell>
          <cell r="J86">
            <v>0.5461711711711712</v>
          </cell>
          <cell r="K86">
            <v>0.81681304893350049</v>
          </cell>
          <cell r="L86">
            <v>0.21537001897533206</v>
          </cell>
          <cell r="M86">
            <v>0.9242424242424242</v>
          </cell>
          <cell r="N86">
            <v>0.50113895216400917</v>
          </cell>
          <cell r="O86">
            <v>0.33471074380165289</v>
          </cell>
          <cell r="P86" t="str">
            <v/>
          </cell>
          <cell r="Q86" t="str">
            <v/>
          </cell>
          <cell r="R86" t="str">
            <v/>
          </cell>
          <cell r="S86" t="str">
            <v/>
          </cell>
        </row>
        <row r="87">
          <cell r="D87" t="str">
            <v>한진중공업4</v>
          </cell>
          <cell r="E87">
            <v>0</v>
          </cell>
          <cell r="F87" t="str">
            <v>2009년</v>
          </cell>
          <cell r="G87" t="str">
            <v>TTL</v>
          </cell>
          <cell r="H87">
            <v>5</v>
          </cell>
          <cell r="I87">
            <v>2</v>
          </cell>
          <cell r="J87">
            <v>4.3</v>
          </cell>
          <cell r="K87">
            <v>1</v>
          </cell>
          <cell r="L87">
            <v>3</v>
          </cell>
          <cell r="M87">
            <v>12</v>
          </cell>
          <cell r="N87">
            <v>11</v>
          </cell>
          <cell r="O87">
            <v>34</v>
          </cell>
          <cell r="P87">
            <v>41.5</v>
          </cell>
          <cell r="Q87">
            <v>55.5</v>
          </cell>
          <cell r="R87">
            <v>29</v>
          </cell>
          <cell r="S87">
            <v>60.5</v>
          </cell>
        </row>
        <row r="88">
          <cell r="D88" t="str">
            <v>한진중공업5</v>
          </cell>
          <cell r="E88">
            <v>0</v>
          </cell>
          <cell r="F88">
            <v>0</v>
          </cell>
          <cell r="G88" t="str">
            <v>OZ</v>
          </cell>
          <cell r="H88">
            <v>5</v>
          </cell>
          <cell r="I88">
            <v>2</v>
          </cell>
          <cell r="J88">
            <v>4.3</v>
          </cell>
          <cell r="K88">
            <v>1</v>
          </cell>
          <cell r="L88">
            <v>3</v>
          </cell>
          <cell r="M88">
            <v>12</v>
          </cell>
          <cell r="N88">
            <v>11</v>
          </cell>
          <cell r="O88">
            <v>27</v>
          </cell>
          <cell r="P88">
            <v>11.2</v>
          </cell>
          <cell r="Q88">
            <v>16.8</v>
          </cell>
          <cell r="R88">
            <v>29</v>
          </cell>
          <cell r="S88">
            <v>45.4</v>
          </cell>
        </row>
        <row r="89">
          <cell r="D89" t="str">
            <v>한진중공업6</v>
          </cell>
          <cell r="E89">
            <v>0</v>
          </cell>
          <cell r="F89">
            <v>0</v>
          </cell>
          <cell r="G89" t="str">
            <v>M/S</v>
          </cell>
          <cell r="H89">
            <v>1</v>
          </cell>
          <cell r="I89">
            <v>1</v>
          </cell>
          <cell r="J89">
            <v>1</v>
          </cell>
          <cell r="K89">
            <v>1</v>
          </cell>
          <cell r="L89">
            <v>1</v>
          </cell>
          <cell r="M89">
            <v>1</v>
          </cell>
          <cell r="N89">
            <v>1</v>
          </cell>
          <cell r="O89">
            <v>0.79411764705882348</v>
          </cell>
          <cell r="P89">
            <v>0.26987951807228916</v>
          </cell>
          <cell r="Q89">
            <v>0.30270270270270272</v>
          </cell>
          <cell r="R89">
            <v>1</v>
          </cell>
          <cell r="S89">
            <v>0.75041322314049586</v>
          </cell>
        </row>
        <row r="90">
          <cell r="D90" t="str">
            <v>한진중공업7</v>
          </cell>
          <cell r="E90">
            <v>0</v>
          </cell>
          <cell r="F90" t="str">
            <v>2008년</v>
          </cell>
          <cell r="G90" t="str">
            <v>TTL</v>
          </cell>
          <cell r="H90">
            <v>16</v>
          </cell>
          <cell r="I90">
            <v>24</v>
          </cell>
          <cell r="J90">
            <v>21</v>
          </cell>
          <cell r="K90">
            <v>45</v>
          </cell>
          <cell r="L90">
            <v>9</v>
          </cell>
          <cell r="M90">
            <v>36</v>
          </cell>
          <cell r="N90">
            <v>10</v>
          </cell>
          <cell r="O90">
            <v>26</v>
          </cell>
          <cell r="P90">
            <v>27</v>
          </cell>
          <cell r="Q90">
            <v>118</v>
          </cell>
          <cell r="R90">
            <v>3</v>
          </cell>
          <cell r="S90">
            <v>11</v>
          </cell>
        </row>
        <row r="91">
          <cell r="D91" t="str">
            <v>한진중공업8</v>
          </cell>
          <cell r="E91">
            <v>0</v>
          </cell>
          <cell r="F91">
            <v>0</v>
          </cell>
          <cell r="G91" t="str">
            <v>OZ</v>
          </cell>
          <cell r="H91">
            <v>16</v>
          </cell>
          <cell r="I91">
            <v>24</v>
          </cell>
          <cell r="J91">
            <v>19</v>
          </cell>
          <cell r="K91">
            <v>30</v>
          </cell>
          <cell r="L91">
            <v>9</v>
          </cell>
          <cell r="M91">
            <v>36</v>
          </cell>
          <cell r="N91">
            <v>10</v>
          </cell>
          <cell r="O91">
            <v>25</v>
          </cell>
          <cell r="P91">
            <v>10</v>
          </cell>
          <cell r="Q91">
            <v>118</v>
          </cell>
          <cell r="R91">
            <v>3</v>
          </cell>
          <cell r="S91">
            <v>11</v>
          </cell>
        </row>
        <row r="92">
          <cell r="D92" t="str">
            <v>한진중공업9</v>
          </cell>
          <cell r="E92">
            <v>0</v>
          </cell>
          <cell r="F92">
            <v>0</v>
          </cell>
          <cell r="G92" t="str">
            <v>M/S</v>
          </cell>
          <cell r="H92">
            <v>1</v>
          </cell>
          <cell r="I92">
            <v>1</v>
          </cell>
          <cell r="J92">
            <v>0.90476190476190477</v>
          </cell>
          <cell r="K92">
            <v>0.66666666666666663</v>
          </cell>
          <cell r="L92">
            <v>1</v>
          </cell>
          <cell r="M92">
            <v>1</v>
          </cell>
          <cell r="N92">
            <v>1</v>
          </cell>
          <cell r="O92">
            <v>0.96153846153846156</v>
          </cell>
          <cell r="P92">
            <v>0.37037037037037035</v>
          </cell>
          <cell r="Q92">
            <v>1</v>
          </cell>
          <cell r="R92">
            <v>1</v>
          </cell>
          <cell r="S92">
            <v>1</v>
          </cell>
        </row>
        <row r="93">
          <cell r="D93" t="str">
            <v>삼양사그룹</v>
          </cell>
          <cell r="E93" t="str">
            <v>문희조</v>
          </cell>
          <cell r="F93" t="str">
            <v>2010년</v>
          </cell>
          <cell r="G93" t="str">
            <v>TTL</v>
          </cell>
          <cell r="H93">
            <v>73</v>
          </cell>
          <cell r="I93">
            <v>90</v>
          </cell>
          <cell r="J93">
            <v>74</v>
          </cell>
          <cell r="K93">
            <v>112.9</v>
          </cell>
          <cell r="L93">
            <v>130</v>
          </cell>
          <cell r="M93">
            <v>88.7</v>
          </cell>
          <cell r="N93" t="str">
            <v/>
          </cell>
          <cell r="O93" t="str">
            <v/>
          </cell>
          <cell r="P93" t="str">
            <v/>
          </cell>
          <cell r="Q93" t="str">
            <v/>
          </cell>
          <cell r="R93" t="str">
            <v/>
          </cell>
          <cell r="S93" t="str">
            <v/>
          </cell>
        </row>
        <row r="94">
          <cell r="D94" t="str">
            <v>삼양사그룹2</v>
          </cell>
          <cell r="E94" t="str">
            <v>상특2</v>
          </cell>
          <cell r="F94">
            <v>0</v>
          </cell>
          <cell r="G94" t="str">
            <v>OZ</v>
          </cell>
          <cell r="H94">
            <v>13</v>
          </cell>
          <cell r="I94">
            <v>15.5</v>
          </cell>
          <cell r="J94">
            <v>10.5</v>
          </cell>
          <cell r="K94">
            <v>14.5</v>
          </cell>
          <cell r="L94">
            <v>8</v>
          </cell>
          <cell r="M94">
            <v>22</v>
          </cell>
          <cell r="N94" t="str">
            <v/>
          </cell>
          <cell r="O94" t="str">
            <v/>
          </cell>
          <cell r="P94" t="str">
            <v/>
          </cell>
          <cell r="Q94" t="str">
            <v/>
          </cell>
          <cell r="R94" t="str">
            <v/>
          </cell>
          <cell r="S94" t="str">
            <v/>
          </cell>
        </row>
        <row r="95">
          <cell r="D95" t="str">
            <v>삼양사그룹3</v>
          </cell>
          <cell r="E95">
            <v>2009.01</v>
          </cell>
          <cell r="F95">
            <v>0</v>
          </cell>
          <cell r="G95" t="str">
            <v>M/S</v>
          </cell>
          <cell r="H95">
            <v>0.17808219178082191</v>
          </cell>
          <cell r="I95">
            <v>0.17222222222222222</v>
          </cell>
          <cell r="J95">
            <v>0.14189189189189189</v>
          </cell>
          <cell r="K95">
            <v>0.12843224092116917</v>
          </cell>
          <cell r="L95">
            <v>6.1538461538461542E-2</v>
          </cell>
          <cell r="M95">
            <v>0.24802705749718151</v>
          </cell>
          <cell r="N95" t="str">
            <v/>
          </cell>
          <cell r="O95" t="str">
            <v/>
          </cell>
          <cell r="P95" t="str">
            <v/>
          </cell>
          <cell r="Q95" t="str">
            <v/>
          </cell>
          <cell r="R95" t="str">
            <v/>
          </cell>
          <cell r="S95" t="str">
            <v/>
          </cell>
        </row>
        <row r="96">
          <cell r="D96" t="str">
            <v>삼양사그룹4</v>
          </cell>
          <cell r="E96">
            <v>0</v>
          </cell>
          <cell r="F96" t="str">
            <v>2009년</v>
          </cell>
          <cell r="G96" t="str">
            <v>TTL</v>
          </cell>
          <cell r="H96">
            <v>71</v>
          </cell>
          <cell r="I96">
            <v>80</v>
          </cell>
          <cell r="J96">
            <v>78</v>
          </cell>
          <cell r="K96">
            <v>94</v>
          </cell>
          <cell r="L96">
            <v>110</v>
          </cell>
          <cell r="M96">
            <v>92</v>
          </cell>
          <cell r="N96">
            <v>62</v>
          </cell>
          <cell r="O96">
            <v>74.099999999999994</v>
          </cell>
          <cell r="P96">
            <v>109.8</v>
          </cell>
          <cell r="Q96">
            <v>130.69999999999999</v>
          </cell>
          <cell r="R96">
            <v>46</v>
          </cell>
          <cell r="S96">
            <v>45</v>
          </cell>
        </row>
        <row r="97">
          <cell r="D97" t="str">
            <v>삼양사그룹5</v>
          </cell>
          <cell r="E97">
            <v>0</v>
          </cell>
          <cell r="F97">
            <v>0</v>
          </cell>
          <cell r="G97" t="str">
            <v>OZ</v>
          </cell>
          <cell r="H97">
            <v>13</v>
          </cell>
          <cell r="I97">
            <v>33</v>
          </cell>
          <cell r="J97">
            <v>9</v>
          </cell>
          <cell r="K97">
            <v>19</v>
          </cell>
          <cell r="L97">
            <v>23</v>
          </cell>
          <cell r="M97">
            <v>23</v>
          </cell>
          <cell r="N97">
            <v>12</v>
          </cell>
          <cell r="O97">
            <v>8.6</v>
          </cell>
          <cell r="P97">
            <v>10.4</v>
          </cell>
          <cell r="Q97">
            <v>19.100000000000001</v>
          </cell>
          <cell r="R97">
            <v>8</v>
          </cell>
          <cell r="S97">
            <v>5</v>
          </cell>
        </row>
        <row r="98">
          <cell r="D98" t="str">
            <v>삼양사그룹6</v>
          </cell>
          <cell r="E98">
            <v>0</v>
          </cell>
          <cell r="F98">
            <v>0</v>
          </cell>
          <cell r="G98" t="str">
            <v>M/S</v>
          </cell>
          <cell r="H98">
            <v>0.18309859154929578</v>
          </cell>
          <cell r="I98">
            <v>0.41249999999999998</v>
          </cell>
          <cell r="J98">
            <v>0.11538461538461539</v>
          </cell>
          <cell r="K98">
            <v>0.20212765957446807</v>
          </cell>
          <cell r="L98">
            <v>0.20909090909090908</v>
          </cell>
          <cell r="M98">
            <v>0.25</v>
          </cell>
          <cell r="N98">
            <v>0.19354838709677419</v>
          </cell>
          <cell r="O98">
            <v>0.11605937921727395</v>
          </cell>
          <cell r="P98">
            <v>9.4717668488160295E-2</v>
          </cell>
          <cell r="Q98">
            <v>0.14613618974751341</v>
          </cell>
          <cell r="R98">
            <v>0.17391304347826086</v>
          </cell>
          <cell r="S98">
            <v>0.1111111111111111</v>
          </cell>
        </row>
        <row r="99">
          <cell r="D99" t="str">
            <v>삼양사그룹7</v>
          </cell>
          <cell r="E99">
            <v>0</v>
          </cell>
          <cell r="F99" t="str">
            <v>2008년</v>
          </cell>
          <cell r="G99" t="str">
            <v>TTL</v>
          </cell>
          <cell r="H99">
            <v>100</v>
          </cell>
          <cell r="I99">
            <v>100</v>
          </cell>
          <cell r="J99">
            <v>100</v>
          </cell>
          <cell r="K99">
            <v>100</v>
          </cell>
          <cell r="L99">
            <v>100</v>
          </cell>
          <cell r="M99">
            <v>100</v>
          </cell>
          <cell r="N99">
            <v>100</v>
          </cell>
          <cell r="O99">
            <v>100</v>
          </cell>
          <cell r="P99">
            <v>100</v>
          </cell>
          <cell r="Q99">
            <v>100</v>
          </cell>
          <cell r="R99">
            <v>100</v>
          </cell>
          <cell r="S99">
            <v>100</v>
          </cell>
        </row>
        <row r="100">
          <cell r="D100" t="str">
            <v>삼양사그룹8</v>
          </cell>
          <cell r="E100">
            <v>0</v>
          </cell>
          <cell r="F100">
            <v>0</v>
          </cell>
          <cell r="G100" t="str">
            <v>OZ</v>
          </cell>
          <cell r="H100">
            <v>12</v>
          </cell>
          <cell r="I100">
            <v>12</v>
          </cell>
          <cell r="J100">
            <v>12</v>
          </cell>
          <cell r="K100">
            <v>12</v>
          </cell>
          <cell r="L100">
            <v>12</v>
          </cell>
          <cell r="M100">
            <v>12</v>
          </cell>
          <cell r="N100">
            <v>12</v>
          </cell>
          <cell r="O100">
            <v>12</v>
          </cell>
          <cell r="P100">
            <v>12</v>
          </cell>
          <cell r="Q100">
            <v>12</v>
          </cell>
          <cell r="R100">
            <v>12</v>
          </cell>
          <cell r="S100">
            <v>12</v>
          </cell>
        </row>
        <row r="101">
          <cell r="D101" t="str">
            <v>삼양사그룹9</v>
          </cell>
          <cell r="E101">
            <v>0</v>
          </cell>
          <cell r="F101">
            <v>0</v>
          </cell>
          <cell r="G101" t="str">
            <v>M/S</v>
          </cell>
          <cell r="H101">
            <v>0.12</v>
          </cell>
          <cell r="I101">
            <v>0.12</v>
          </cell>
          <cell r="J101">
            <v>0.12</v>
          </cell>
          <cell r="K101">
            <v>0.12</v>
          </cell>
          <cell r="L101">
            <v>0.12</v>
          </cell>
          <cell r="M101">
            <v>0.12</v>
          </cell>
          <cell r="N101">
            <v>0.12</v>
          </cell>
          <cell r="O101">
            <v>0.12</v>
          </cell>
          <cell r="P101">
            <v>0.12</v>
          </cell>
          <cell r="Q101">
            <v>0.12</v>
          </cell>
          <cell r="R101">
            <v>0.12</v>
          </cell>
          <cell r="S101">
            <v>0.12</v>
          </cell>
        </row>
        <row r="102">
          <cell r="D102" t="str">
            <v>풍산그룹</v>
          </cell>
          <cell r="E102" t="str">
            <v>문희조</v>
          </cell>
          <cell r="F102" t="str">
            <v>2010년</v>
          </cell>
          <cell r="G102" t="str">
            <v>TTL</v>
          </cell>
          <cell r="H102">
            <v>116.9</v>
          </cell>
          <cell r="I102">
            <v>70.900000000000006</v>
          </cell>
          <cell r="J102">
            <v>151.5</v>
          </cell>
          <cell r="K102">
            <v>198.4</v>
          </cell>
          <cell r="L102">
            <v>187.6</v>
          </cell>
          <cell r="M102">
            <v>213.1</v>
          </cell>
          <cell r="N102">
            <v>117.8</v>
          </cell>
          <cell r="O102">
            <v>55.2</v>
          </cell>
          <cell r="P102" t="str">
            <v/>
          </cell>
          <cell r="Q102" t="str">
            <v/>
          </cell>
          <cell r="R102" t="str">
            <v/>
          </cell>
          <cell r="S102" t="str">
            <v/>
          </cell>
        </row>
        <row r="103">
          <cell r="D103" t="str">
            <v>풍산그룹2</v>
          </cell>
          <cell r="E103" t="str">
            <v>상특3</v>
          </cell>
          <cell r="F103">
            <v>0</v>
          </cell>
          <cell r="G103" t="str">
            <v>OZ</v>
          </cell>
          <cell r="H103">
            <v>11.4</v>
          </cell>
          <cell r="I103">
            <v>19.100000000000001</v>
          </cell>
          <cell r="J103">
            <v>2.4</v>
          </cell>
          <cell r="K103">
            <v>59.5</v>
          </cell>
          <cell r="L103">
            <v>46.7</v>
          </cell>
          <cell r="M103">
            <v>54.2</v>
          </cell>
          <cell r="N103">
            <v>45.4</v>
          </cell>
          <cell r="O103">
            <v>7.5</v>
          </cell>
          <cell r="P103" t="str">
            <v/>
          </cell>
          <cell r="Q103" t="str">
            <v/>
          </cell>
          <cell r="R103" t="str">
            <v/>
          </cell>
          <cell r="S103" t="str">
            <v/>
          </cell>
        </row>
        <row r="104">
          <cell r="D104" t="str">
            <v>풍산그룹3</v>
          </cell>
          <cell r="E104">
            <v>2009.01</v>
          </cell>
          <cell r="F104">
            <v>0</v>
          </cell>
          <cell r="G104" t="str">
            <v>M/S</v>
          </cell>
          <cell r="H104">
            <v>9.751924721984602E-2</v>
          </cell>
          <cell r="I104">
            <v>0.26939351198871653</v>
          </cell>
          <cell r="J104">
            <v>1.5841584158415842E-2</v>
          </cell>
          <cell r="K104">
            <v>0.29989919354838707</v>
          </cell>
          <cell r="L104">
            <v>0.24893390191897657</v>
          </cell>
          <cell r="M104">
            <v>0.25434068512435476</v>
          </cell>
          <cell r="N104">
            <v>0.38539898132427841</v>
          </cell>
          <cell r="O104">
            <v>0.1358695652173913</v>
          </cell>
          <cell r="P104" t="str">
            <v/>
          </cell>
          <cell r="Q104" t="str">
            <v/>
          </cell>
          <cell r="R104" t="str">
            <v/>
          </cell>
          <cell r="S104" t="str">
            <v/>
          </cell>
        </row>
        <row r="105">
          <cell r="D105" t="str">
            <v>풍산그룹4</v>
          </cell>
          <cell r="E105">
            <v>0</v>
          </cell>
          <cell r="F105" t="str">
            <v>2009년</v>
          </cell>
          <cell r="G105" t="str">
            <v>TTL</v>
          </cell>
          <cell r="H105">
            <v>86</v>
          </cell>
          <cell r="I105">
            <v>99</v>
          </cell>
          <cell r="J105">
            <v>64.7</v>
          </cell>
          <cell r="K105">
            <v>85</v>
          </cell>
          <cell r="L105">
            <v>59</v>
          </cell>
          <cell r="M105">
            <v>377</v>
          </cell>
          <cell r="N105">
            <v>122</v>
          </cell>
          <cell r="O105">
            <v>92</v>
          </cell>
          <cell r="P105">
            <v>130</v>
          </cell>
          <cell r="Q105">
            <v>115.9</v>
          </cell>
          <cell r="R105">
            <v>153.80000000000001</v>
          </cell>
          <cell r="S105">
            <v>93.6</v>
          </cell>
        </row>
        <row r="106">
          <cell r="D106" t="str">
            <v>풍산그룹5</v>
          </cell>
          <cell r="E106">
            <v>0</v>
          </cell>
          <cell r="F106">
            <v>0</v>
          </cell>
          <cell r="G106" t="str">
            <v>OZ</v>
          </cell>
          <cell r="H106">
            <v>38</v>
          </cell>
          <cell r="I106">
            <v>0</v>
          </cell>
          <cell r="J106">
            <v>9.6999999999999993</v>
          </cell>
          <cell r="K106">
            <v>20</v>
          </cell>
          <cell r="L106">
            <v>4</v>
          </cell>
          <cell r="M106">
            <v>29</v>
          </cell>
          <cell r="N106">
            <v>74</v>
          </cell>
          <cell r="O106">
            <v>34</v>
          </cell>
          <cell r="P106">
            <v>30.9</v>
          </cell>
          <cell r="Q106">
            <v>6.8</v>
          </cell>
          <cell r="R106">
            <v>35.9</v>
          </cell>
          <cell r="S106">
            <v>1</v>
          </cell>
        </row>
        <row r="107">
          <cell r="D107" t="str">
            <v>풍산그룹6</v>
          </cell>
          <cell r="E107">
            <v>0</v>
          </cell>
          <cell r="F107">
            <v>0</v>
          </cell>
          <cell r="G107" t="str">
            <v>M/S</v>
          </cell>
          <cell r="H107">
            <v>0.44186046511627908</v>
          </cell>
          <cell r="I107">
            <v>0</v>
          </cell>
          <cell r="J107">
            <v>0.14992272024729519</v>
          </cell>
          <cell r="K107">
            <v>0.23529411764705882</v>
          </cell>
          <cell r="L107">
            <v>6.7796610169491525E-2</v>
          </cell>
          <cell r="M107">
            <v>7.6923076923076927E-2</v>
          </cell>
          <cell r="N107">
            <v>0.60655737704918034</v>
          </cell>
          <cell r="O107">
            <v>0.36956521739130432</v>
          </cell>
          <cell r="P107">
            <v>0.23769230769230767</v>
          </cell>
          <cell r="Q107">
            <v>5.8671268334771348E-2</v>
          </cell>
          <cell r="R107">
            <v>0.23342002600780232</v>
          </cell>
          <cell r="S107">
            <v>1.0683760683760684E-2</v>
          </cell>
        </row>
        <row r="108">
          <cell r="D108" t="str">
            <v>풍산그룹7</v>
          </cell>
          <cell r="E108">
            <v>0</v>
          </cell>
          <cell r="F108" t="str">
            <v>2008년</v>
          </cell>
          <cell r="G108" t="str">
            <v>TTL</v>
          </cell>
          <cell r="H108">
            <v>79.545454545454547</v>
          </cell>
          <cell r="I108">
            <v>79.545454545454547</v>
          </cell>
          <cell r="J108">
            <v>79.545454545454547</v>
          </cell>
          <cell r="K108">
            <v>79.545454545454547</v>
          </cell>
          <cell r="L108">
            <v>79.545454545454547</v>
          </cell>
          <cell r="M108">
            <v>79.545454545454547</v>
          </cell>
          <cell r="N108">
            <v>79.545454545454547</v>
          </cell>
          <cell r="O108">
            <v>79.545454545454547</v>
          </cell>
          <cell r="P108">
            <v>79.545454545454547</v>
          </cell>
          <cell r="Q108">
            <v>79.545454545454547</v>
          </cell>
          <cell r="R108">
            <v>79.545454545454547</v>
          </cell>
          <cell r="S108">
            <v>79.545454545454547</v>
          </cell>
        </row>
        <row r="109">
          <cell r="D109" t="str">
            <v>풍산그룹8</v>
          </cell>
          <cell r="E109">
            <v>0</v>
          </cell>
          <cell r="F109">
            <v>0</v>
          </cell>
          <cell r="G109" t="str">
            <v>OZ</v>
          </cell>
          <cell r="H109">
            <v>7</v>
          </cell>
          <cell r="I109">
            <v>7</v>
          </cell>
          <cell r="J109">
            <v>7</v>
          </cell>
          <cell r="K109">
            <v>7</v>
          </cell>
          <cell r="L109">
            <v>7</v>
          </cell>
          <cell r="M109">
            <v>7</v>
          </cell>
          <cell r="N109">
            <v>7</v>
          </cell>
          <cell r="O109">
            <v>7</v>
          </cell>
          <cell r="P109">
            <v>7</v>
          </cell>
          <cell r="Q109">
            <v>7</v>
          </cell>
          <cell r="R109">
            <v>7</v>
          </cell>
          <cell r="S109">
            <v>7</v>
          </cell>
        </row>
        <row r="110">
          <cell r="D110" t="str">
            <v>풍산그룹9</v>
          </cell>
          <cell r="E110">
            <v>0</v>
          </cell>
          <cell r="F110">
            <v>0</v>
          </cell>
          <cell r="G110" t="str">
            <v>M/S</v>
          </cell>
          <cell r="H110">
            <v>8.7999999999999995E-2</v>
          </cell>
          <cell r="I110">
            <v>8.7999999999999995E-2</v>
          </cell>
          <cell r="J110">
            <v>8.7999999999999995E-2</v>
          </cell>
          <cell r="K110">
            <v>8.7999999999999995E-2</v>
          </cell>
          <cell r="L110">
            <v>8.7999999999999995E-2</v>
          </cell>
          <cell r="M110">
            <v>8.7999999999999995E-2</v>
          </cell>
          <cell r="N110">
            <v>8.7999999999999995E-2</v>
          </cell>
          <cell r="O110">
            <v>8.7999999999999995E-2</v>
          </cell>
          <cell r="P110">
            <v>8.7999999999999995E-2</v>
          </cell>
          <cell r="Q110">
            <v>8.7999999999999995E-2</v>
          </cell>
          <cell r="R110">
            <v>8.7999999999999995E-2</v>
          </cell>
          <cell r="S110">
            <v>8.7999999999999995E-2</v>
          </cell>
        </row>
        <row r="111">
          <cell r="D111" t="str">
            <v>LG그룹</v>
          </cell>
          <cell r="E111" t="str">
            <v>문희조</v>
          </cell>
          <cell r="F111" t="str">
            <v>2010년</v>
          </cell>
          <cell r="G111" t="str">
            <v>TTL</v>
          </cell>
          <cell r="H111">
            <v>1774</v>
          </cell>
          <cell r="I111">
            <v>2041</v>
          </cell>
          <cell r="J111">
            <v>1883</v>
          </cell>
          <cell r="K111">
            <v>2397</v>
          </cell>
          <cell r="L111">
            <v>2431</v>
          </cell>
          <cell r="M111">
            <v>2537</v>
          </cell>
          <cell r="N111" t="str">
            <v/>
          </cell>
          <cell r="O111" t="str">
            <v/>
          </cell>
          <cell r="P111" t="str">
            <v/>
          </cell>
          <cell r="Q111" t="str">
            <v/>
          </cell>
          <cell r="R111" t="str">
            <v/>
          </cell>
          <cell r="S111" t="str">
            <v/>
          </cell>
        </row>
        <row r="112">
          <cell r="D112" t="str">
            <v>LG그룹2</v>
          </cell>
          <cell r="E112" t="str">
            <v>상특2</v>
          </cell>
          <cell r="F112">
            <v>0</v>
          </cell>
          <cell r="G112" t="str">
            <v>OZ</v>
          </cell>
          <cell r="H112">
            <v>368</v>
          </cell>
          <cell r="I112">
            <v>490</v>
          </cell>
          <cell r="J112">
            <v>460</v>
          </cell>
          <cell r="K112">
            <v>581</v>
          </cell>
          <cell r="L112">
            <v>505</v>
          </cell>
          <cell r="M112">
            <v>528</v>
          </cell>
          <cell r="N112" t="str">
            <v/>
          </cell>
          <cell r="O112" t="str">
            <v/>
          </cell>
          <cell r="P112" t="str">
            <v/>
          </cell>
          <cell r="Q112" t="str">
            <v/>
          </cell>
          <cell r="R112" t="str">
            <v/>
          </cell>
          <cell r="S112" t="str">
            <v/>
          </cell>
        </row>
        <row r="113">
          <cell r="D113" t="str">
            <v>LG그룹3</v>
          </cell>
          <cell r="E113">
            <v>2009.01</v>
          </cell>
          <cell r="F113">
            <v>0</v>
          </cell>
          <cell r="G113" t="str">
            <v>M/S</v>
          </cell>
          <cell r="H113">
            <v>0.20744081172491544</v>
          </cell>
          <cell r="I113">
            <v>0.24007839294463498</v>
          </cell>
          <cell r="J113">
            <v>0.24429102496016994</v>
          </cell>
          <cell r="K113">
            <v>0.24238631622861911</v>
          </cell>
          <cell r="L113">
            <v>0.20773344302756067</v>
          </cell>
          <cell r="M113">
            <v>0.20811982656681119</v>
          </cell>
          <cell r="N113" t="str">
            <v/>
          </cell>
          <cell r="O113" t="str">
            <v/>
          </cell>
          <cell r="P113" t="str">
            <v/>
          </cell>
          <cell r="Q113" t="str">
            <v/>
          </cell>
          <cell r="R113" t="str">
            <v/>
          </cell>
          <cell r="S113" t="str">
            <v/>
          </cell>
        </row>
        <row r="114">
          <cell r="D114" t="str">
            <v>LG그룹4</v>
          </cell>
          <cell r="E114">
            <v>0</v>
          </cell>
          <cell r="F114" t="str">
            <v>2009년</v>
          </cell>
          <cell r="G114" t="str">
            <v>TTL</v>
          </cell>
          <cell r="H114">
            <v>1130</v>
          </cell>
          <cell r="I114">
            <v>1240</v>
          </cell>
          <cell r="J114">
            <v>1076</v>
          </cell>
          <cell r="K114">
            <v>1137</v>
          </cell>
          <cell r="L114">
            <v>1265</v>
          </cell>
          <cell r="M114">
            <v>1263</v>
          </cell>
          <cell r="N114">
            <v>1340</v>
          </cell>
          <cell r="O114">
            <v>1655</v>
          </cell>
          <cell r="P114">
            <v>1489</v>
          </cell>
          <cell r="Q114">
            <v>1652</v>
          </cell>
          <cell r="R114">
            <v>2093</v>
          </cell>
          <cell r="S114">
            <v>2003</v>
          </cell>
        </row>
        <row r="115">
          <cell r="D115" t="str">
            <v>LG그룹5</v>
          </cell>
          <cell r="E115">
            <v>0</v>
          </cell>
          <cell r="F115">
            <v>0</v>
          </cell>
          <cell r="G115" t="str">
            <v>OZ</v>
          </cell>
          <cell r="H115">
            <v>160</v>
          </cell>
          <cell r="I115">
            <v>219</v>
          </cell>
          <cell r="J115">
            <v>166</v>
          </cell>
          <cell r="K115">
            <v>240</v>
          </cell>
          <cell r="L115">
            <v>236</v>
          </cell>
          <cell r="M115">
            <v>244</v>
          </cell>
          <cell r="N115">
            <v>321</v>
          </cell>
          <cell r="O115">
            <v>331</v>
          </cell>
          <cell r="P115">
            <v>303</v>
          </cell>
          <cell r="Q115">
            <v>325</v>
          </cell>
          <cell r="R115">
            <v>605</v>
          </cell>
          <cell r="S115">
            <v>495</v>
          </cell>
        </row>
        <row r="116">
          <cell r="D116" t="str">
            <v>LG그룹6</v>
          </cell>
          <cell r="E116">
            <v>0</v>
          </cell>
          <cell r="F116">
            <v>0</v>
          </cell>
          <cell r="G116" t="str">
            <v>M/S</v>
          </cell>
          <cell r="H116">
            <v>0.1415929203539823</v>
          </cell>
          <cell r="I116">
            <v>0.17661290322580644</v>
          </cell>
          <cell r="J116">
            <v>0.15427509293680297</v>
          </cell>
          <cell r="K116">
            <v>0.21108179419525067</v>
          </cell>
          <cell r="L116">
            <v>0.18656126482213439</v>
          </cell>
          <cell r="M116">
            <v>0.19319081551860648</v>
          </cell>
          <cell r="N116">
            <v>0.23955223880597015</v>
          </cell>
          <cell r="O116">
            <v>0.2</v>
          </cell>
          <cell r="P116">
            <v>0.20349227669576897</v>
          </cell>
          <cell r="Q116">
            <v>0.19673123486682809</v>
          </cell>
          <cell r="R116">
            <v>0.28905876731963687</v>
          </cell>
          <cell r="S116">
            <v>0.24712930604093858</v>
          </cell>
        </row>
        <row r="117">
          <cell r="D117" t="str">
            <v>LG그룹7</v>
          </cell>
          <cell r="E117">
            <v>0</v>
          </cell>
          <cell r="F117" t="str">
            <v>2008년</v>
          </cell>
          <cell r="G117" t="str">
            <v>TTL</v>
          </cell>
          <cell r="H117">
            <v>1426.3565891472867</v>
          </cell>
          <cell r="I117">
            <v>1144</v>
          </cell>
          <cell r="J117">
            <v>1344.2622950819673</v>
          </cell>
          <cell r="K117">
            <v>1580</v>
          </cell>
          <cell r="L117">
            <v>1522.5225225225224</v>
          </cell>
          <cell r="M117">
            <v>1609.5238095238096</v>
          </cell>
          <cell r="N117">
            <v>1656.25</v>
          </cell>
          <cell r="O117">
            <v>1755.5555555555554</v>
          </cell>
          <cell r="P117">
            <v>1780.952380952381</v>
          </cell>
          <cell r="Q117">
            <v>1811.1888111888113</v>
          </cell>
          <cell r="R117">
            <v>1823.5294117647059</v>
          </cell>
          <cell r="S117">
            <v>1483.8709677419356</v>
          </cell>
        </row>
        <row r="118">
          <cell r="D118" t="str">
            <v>LG그룹8</v>
          </cell>
          <cell r="E118">
            <v>0</v>
          </cell>
          <cell r="F118">
            <v>0</v>
          </cell>
          <cell r="G118" t="str">
            <v>OZ</v>
          </cell>
          <cell r="H118">
            <v>184</v>
          </cell>
          <cell r="I118">
            <v>143</v>
          </cell>
          <cell r="J118">
            <v>164</v>
          </cell>
          <cell r="K118">
            <v>158</v>
          </cell>
          <cell r="L118">
            <v>169</v>
          </cell>
          <cell r="M118">
            <v>169</v>
          </cell>
          <cell r="N118">
            <v>212</v>
          </cell>
          <cell r="O118">
            <v>237</v>
          </cell>
          <cell r="P118">
            <v>187</v>
          </cell>
          <cell r="Q118">
            <v>259</v>
          </cell>
          <cell r="R118">
            <v>217</v>
          </cell>
          <cell r="S118">
            <v>184</v>
          </cell>
        </row>
        <row r="119">
          <cell r="D119" t="str">
            <v>LG그룹9</v>
          </cell>
          <cell r="E119">
            <v>0</v>
          </cell>
          <cell r="F119">
            <v>0</v>
          </cell>
          <cell r="G119" t="str">
            <v>M/S</v>
          </cell>
          <cell r="H119">
            <v>0.129</v>
          </cell>
          <cell r="I119">
            <v>0.125</v>
          </cell>
          <cell r="J119">
            <v>0.122</v>
          </cell>
          <cell r="K119">
            <v>0.1</v>
          </cell>
          <cell r="L119">
            <v>0.111</v>
          </cell>
          <cell r="M119">
            <v>0.105</v>
          </cell>
          <cell r="N119">
            <v>0.128</v>
          </cell>
          <cell r="O119">
            <v>0.13500000000000001</v>
          </cell>
          <cell r="P119">
            <v>0.105</v>
          </cell>
          <cell r="Q119">
            <v>0.14299999999999999</v>
          </cell>
          <cell r="R119">
            <v>0.11899999999999999</v>
          </cell>
          <cell r="S119">
            <v>0.124</v>
          </cell>
        </row>
        <row r="120">
          <cell r="D120" t="str">
            <v>GS그룹</v>
          </cell>
          <cell r="E120" t="str">
            <v>문희조</v>
          </cell>
          <cell r="F120" t="str">
            <v>2010년</v>
          </cell>
          <cell r="G120" t="str">
            <v>TTL</v>
          </cell>
          <cell r="H120">
            <v>634</v>
          </cell>
          <cell r="I120">
            <v>662.5</v>
          </cell>
          <cell r="J120">
            <v>738.3</v>
          </cell>
          <cell r="K120">
            <v>795.1</v>
          </cell>
          <cell r="L120">
            <v>624.1</v>
          </cell>
          <cell r="M120">
            <v>851.3</v>
          </cell>
          <cell r="N120">
            <v>17.8</v>
          </cell>
          <cell r="O120">
            <v>22.1</v>
          </cell>
          <cell r="P120" t="str">
            <v/>
          </cell>
          <cell r="Q120" t="str">
            <v/>
          </cell>
          <cell r="R120" t="str">
            <v/>
          </cell>
          <cell r="S120" t="str">
            <v/>
          </cell>
        </row>
        <row r="121">
          <cell r="D121" t="str">
            <v>GS그룹2</v>
          </cell>
          <cell r="E121" t="str">
            <v>상특2</v>
          </cell>
          <cell r="F121">
            <v>0</v>
          </cell>
          <cell r="G121" t="str">
            <v>OZ</v>
          </cell>
          <cell r="H121">
            <v>52.2</v>
          </cell>
          <cell r="I121">
            <v>30.3</v>
          </cell>
          <cell r="J121">
            <v>41.7</v>
          </cell>
          <cell r="K121">
            <v>44.8</v>
          </cell>
          <cell r="L121">
            <v>26.7</v>
          </cell>
          <cell r="M121">
            <v>100.7</v>
          </cell>
          <cell r="N121">
            <v>5.5</v>
          </cell>
          <cell r="O121">
            <v>1</v>
          </cell>
          <cell r="P121" t="str">
            <v/>
          </cell>
          <cell r="Q121" t="str">
            <v/>
          </cell>
          <cell r="R121" t="str">
            <v/>
          </cell>
          <cell r="S121" t="str">
            <v/>
          </cell>
        </row>
        <row r="122">
          <cell r="D122" t="str">
            <v>GS그룹3</v>
          </cell>
          <cell r="E122">
            <v>2009.01</v>
          </cell>
          <cell r="F122">
            <v>0</v>
          </cell>
          <cell r="G122" t="str">
            <v>M/S</v>
          </cell>
          <cell r="H122">
            <v>8.2334384858044174E-2</v>
          </cell>
          <cell r="I122">
            <v>4.5735849056603772E-2</v>
          </cell>
          <cell r="J122">
            <v>5.6481105241771648E-2</v>
          </cell>
          <cell r="K122">
            <v>5.6345113822160731E-2</v>
          </cell>
          <cell r="L122">
            <v>4.2781605511937187E-2</v>
          </cell>
          <cell r="M122">
            <v>0.11828967461529427</v>
          </cell>
          <cell r="N122">
            <v>0.3089887640449438</v>
          </cell>
          <cell r="O122">
            <v>4.5248868778280542E-2</v>
          </cell>
          <cell r="P122" t="str">
            <v/>
          </cell>
          <cell r="Q122" t="str">
            <v/>
          </cell>
          <cell r="R122" t="str">
            <v/>
          </cell>
          <cell r="S122" t="str">
            <v/>
          </cell>
        </row>
        <row r="123">
          <cell r="D123" t="str">
            <v>GS그룹4</v>
          </cell>
          <cell r="E123">
            <v>0</v>
          </cell>
          <cell r="F123" t="str">
            <v>2009년</v>
          </cell>
          <cell r="G123" t="str">
            <v>TTL</v>
          </cell>
          <cell r="H123">
            <v>520</v>
          </cell>
          <cell r="I123">
            <v>507</v>
          </cell>
          <cell r="J123">
            <v>505</v>
          </cell>
          <cell r="K123">
            <v>516</v>
          </cell>
          <cell r="L123">
            <v>409</v>
          </cell>
          <cell r="M123">
            <v>562</v>
          </cell>
          <cell r="N123">
            <v>550</v>
          </cell>
          <cell r="O123">
            <v>577</v>
          </cell>
          <cell r="P123">
            <v>572.70000000000005</v>
          </cell>
          <cell r="Q123">
            <v>644.29999999999995</v>
          </cell>
          <cell r="R123">
            <v>713.1</v>
          </cell>
          <cell r="S123">
            <v>523.5</v>
          </cell>
        </row>
        <row r="124">
          <cell r="D124" t="str">
            <v>GS그룹5</v>
          </cell>
          <cell r="E124">
            <v>0</v>
          </cell>
          <cell r="F124">
            <v>0</v>
          </cell>
          <cell r="G124" t="str">
            <v>OZ</v>
          </cell>
          <cell r="H124">
            <v>13</v>
          </cell>
          <cell r="I124">
            <v>45</v>
          </cell>
          <cell r="J124">
            <v>31</v>
          </cell>
          <cell r="K124">
            <v>18</v>
          </cell>
          <cell r="L124">
            <v>22</v>
          </cell>
          <cell r="M124">
            <v>26</v>
          </cell>
          <cell r="N124">
            <v>23</v>
          </cell>
          <cell r="O124">
            <v>44</v>
          </cell>
          <cell r="P124">
            <v>25</v>
          </cell>
          <cell r="Q124">
            <v>23.1</v>
          </cell>
          <cell r="R124">
            <v>43.8</v>
          </cell>
          <cell r="S124">
            <v>53.8</v>
          </cell>
        </row>
        <row r="125">
          <cell r="D125" t="str">
            <v>GS그룹6</v>
          </cell>
          <cell r="E125">
            <v>0</v>
          </cell>
          <cell r="F125">
            <v>0</v>
          </cell>
          <cell r="G125" t="str">
            <v>M/S</v>
          </cell>
          <cell r="H125">
            <v>2.5000000000000001E-2</v>
          </cell>
          <cell r="I125">
            <v>8.8757396449704137E-2</v>
          </cell>
          <cell r="J125">
            <v>6.1386138613861385E-2</v>
          </cell>
          <cell r="K125">
            <v>3.4883720930232558E-2</v>
          </cell>
          <cell r="L125">
            <v>5.3789731051344741E-2</v>
          </cell>
          <cell r="M125">
            <v>4.6263345195729534E-2</v>
          </cell>
          <cell r="N125">
            <v>4.1818181818181817E-2</v>
          </cell>
          <cell r="O125">
            <v>7.6256499133448868E-2</v>
          </cell>
          <cell r="P125">
            <v>4.365287235900122E-2</v>
          </cell>
          <cell r="Q125">
            <v>3.5852863572869785E-2</v>
          </cell>
          <cell r="R125">
            <v>6.1421960454354226E-2</v>
          </cell>
          <cell r="S125">
            <v>0.10276981852913085</v>
          </cell>
        </row>
        <row r="126">
          <cell r="D126" t="str">
            <v>GS그룹7</v>
          </cell>
          <cell r="E126">
            <v>0</v>
          </cell>
          <cell r="F126" t="str">
            <v>2008년</v>
          </cell>
          <cell r="G126" t="str">
            <v>TTL</v>
          </cell>
          <cell r="H126">
            <v>520.83333333333337</v>
          </cell>
          <cell r="I126">
            <v>571.42857142857144</v>
          </cell>
          <cell r="J126">
            <v>549.45054945054949</v>
          </cell>
          <cell r="K126">
            <v>679.48717948717945</v>
          </cell>
          <cell r="L126">
            <v>551.72413793103453</v>
          </cell>
          <cell r="M126">
            <v>753.84615384615381</v>
          </cell>
          <cell r="N126">
            <v>765.625</v>
          </cell>
          <cell r="O126">
            <v>600</v>
          </cell>
          <cell r="P126">
            <v>615.38461538461536</v>
          </cell>
          <cell r="Q126">
            <v>811.32075471698113</v>
          </cell>
          <cell r="R126">
            <v>558.13953488372101</v>
          </cell>
          <cell r="S126">
            <v>527.27272727272725</v>
          </cell>
        </row>
        <row r="127">
          <cell r="D127" t="str">
            <v>GS그룹8</v>
          </cell>
          <cell r="E127">
            <v>0</v>
          </cell>
          <cell r="F127">
            <v>0</v>
          </cell>
          <cell r="G127" t="str">
            <v>OZ</v>
          </cell>
          <cell r="H127">
            <v>25</v>
          </cell>
          <cell r="I127">
            <v>24</v>
          </cell>
          <cell r="J127">
            <v>50</v>
          </cell>
          <cell r="K127">
            <v>53</v>
          </cell>
          <cell r="L127">
            <v>48</v>
          </cell>
          <cell r="M127">
            <v>49</v>
          </cell>
          <cell r="N127">
            <v>98</v>
          </cell>
          <cell r="O127">
            <v>27</v>
          </cell>
          <cell r="P127">
            <v>48</v>
          </cell>
          <cell r="Q127">
            <v>43</v>
          </cell>
          <cell r="R127">
            <v>24</v>
          </cell>
          <cell r="S127">
            <v>29</v>
          </cell>
        </row>
        <row r="128">
          <cell r="D128" t="str">
            <v>GS그룹9</v>
          </cell>
          <cell r="E128">
            <v>0</v>
          </cell>
          <cell r="F128">
            <v>0</v>
          </cell>
          <cell r="G128" t="str">
            <v>M/S</v>
          </cell>
          <cell r="H128">
            <v>4.8000000000000001E-2</v>
          </cell>
          <cell r="I128">
            <v>4.2000000000000003E-2</v>
          </cell>
          <cell r="J128">
            <v>9.0999999999999998E-2</v>
          </cell>
          <cell r="K128">
            <v>7.8E-2</v>
          </cell>
          <cell r="L128">
            <v>8.6999999999999994E-2</v>
          </cell>
          <cell r="M128">
            <v>6.5000000000000002E-2</v>
          </cell>
          <cell r="N128">
            <v>0.128</v>
          </cell>
          <cell r="O128">
            <v>4.4999999999999998E-2</v>
          </cell>
          <cell r="P128">
            <v>7.8E-2</v>
          </cell>
          <cell r="Q128">
            <v>5.2999999999999999E-2</v>
          </cell>
          <cell r="R128">
            <v>4.2999999999999997E-2</v>
          </cell>
          <cell r="S128">
            <v>5.5E-2</v>
          </cell>
        </row>
        <row r="129">
          <cell r="D129" t="str">
            <v>LS그룹</v>
          </cell>
          <cell r="E129" t="str">
            <v>문희조</v>
          </cell>
          <cell r="F129" t="str">
            <v>2010년</v>
          </cell>
          <cell r="G129" t="str">
            <v>TTL</v>
          </cell>
          <cell r="H129">
            <v>285</v>
          </cell>
          <cell r="I129">
            <v>311</v>
          </cell>
          <cell r="J129">
            <v>337</v>
          </cell>
          <cell r="K129">
            <v>470</v>
          </cell>
          <cell r="L129">
            <v>376</v>
          </cell>
          <cell r="M129">
            <v>387</v>
          </cell>
          <cell r="N129" t="str">
            <v/>
          </cell>
          <cell r="O129" t="str">
            <v/>
          </cell>
          <cell r="P129" t="str">
            <v/>
          </cell>
          <cell r="Q129" t="str">
            <v/>
          </cell>
          <cell r="R129" t="str">
            <v/>
          </cell>
          <cell r="S129" t="str">
            <v/>
          </cell>
        </row>
        <row r="130">
          <cell r="D130" t="str">
            <v>LS그룹2</v>
          </cell>
          <cell r="E130" t="str">
            <v>상특2</v>
          </cell>
          <cell r="F130">
            <v>0</v>
          </cell>
          <cell r="G130" t="str">
            <v>OZ</v>
          </cell>
          <cell r="H130">
            <v>29</v>
          </cell>
          <cell r="I130">
            <v>31</v>
          </cell>
          <cell r="J130">
            <v>45</v>
          </cell>
          <cell r="K130">
            <v>63</v>
          </cell>
          <cell r="L130">
            <v>39</v>
          </cell>
          <cell r="M130">
            <v>71</v>
          </cell>
          <cell r="N130" t="str">
            <v/>
          </cell>
          <cell r="O130" t="str">
            <v/>
          </cell>
          <cell r="P130" t="str">
            <v/>
          </cell>
          <cell r="Q130" t="str">
            <v/>
          </cell>
          <cell r="R130" t="str">
            <v/>
          </cell>
          <cell r="S130" t="str">
            <v/>
          </cell>
        </row>
        <row r="131">
          <cell r="D131" t="str">
            <v>LS그룹3</v>
          </cell>
          <cell r="E131">
            <v>2009.01</v>
          </cell>
          <cell r="F131">
            <v>0</v>
          </cell>
          <cell r="G131" t="str">
            <v>M/S</v>
          </cell>
          <cell r="H131">
            <v>0.10175438596491228</v>
          </cell>
          <cell r="I131">
            <v>9.9678456591639875E-2</v>
          </cell>
          <cell r="J131">
            <v>0.13353115727002968</v>
          </cell>
          <cell r="K131">
            <v>0.13404255319148936</v>
          </cell>
          <cell r="L131">
            <v>0.10372340425531915</v>
          </cell>
          <cell r="M131">
            <v>0.1834625322997416</v>
          </cell>
          <cell r="N131" t="str">
            <v/>
          </cell>
          <cell r="O131" t="str">
            <v/>
          </cell>
          <cell r="P131" t="str">
            <v/>
          </cell>
          <cell r="Q131" t="str">
            <v/>
          </cell>
          <cell r="R131" t="str">
            <v/>
          </cell>
          <cell r="S131" t="str">
            <v/>
          </cell>
        </row>
        <row r="132">
          <cell r="D132" t="str">
            <v>LS그룹4</v>
          </cell>
          <cell r="E132">
            <v>0</v>
          </cell>
          <cell r="F132" t="str">
            <v>2009년</v>
          </cell>
          <cell r="G132" t="str">
            <v>TTL</v>
          </cell>
          <cell r="H132">
            <v>337</v>
          </cell>
          <cell r="I132">
            <v>515</v>
          </cell>
          <cell r="J132">
            <v>366</v>
          </cell>
          <cell r="K132">
            <v>363.5437</v>
          </cell>
          <cell r="L132">
            <v>181.4384</v>
          </cell>
          <cell r="M132">
            <v>275.14599999999996</v>
          </cell>
          <cell r="N132">
            <v>247</v>
          </cell>
          <cell r="O132">
            <v>75</v>
          </cell>
          <cell r="P132">
            <v>153</v>
          </cell>
          <cell r="Q132">
            <v>118</v>
          </cell>
          <cell r="R132">
            <v>143</v>
          </cell>
          <cell r="S132">
            <v>121</v>
          </cell>
        </row>
        <row r="133">
          <cell r="D133" t="str">
            <v>LS그룹5</v>
          </cell>
          <cell r="E133">
            <v>0</v>
          </cell>
          <cell r="F133">
            <v>0</v>
          </cell>
          <cell r="G133" t="str">
            <v>OZ</v>
          </cell>
          <cell r="H133">
            <v>33</v>
          </cell>
          <cell r="I133">
            <v>22</v>
          </cell>
          <cell r="J133">
            <v>45</v>
          </cell>
          <cell r="K133">
            <v>24.863600000000002</v>
          </cell>
          <cell r="L133">
            <v>14.8042</v>
          </cell>
          <cell r="M133">
            <v>75.353000000000009</v>
          </cell>
          <cell r="N133">
            <v>30</v>
          </cell>
          <cell r="O133">
            <v>6</v>
          </cell>
          <cell r="P133">
            <v>18</v>
          </cell>
          <cell r="Q133">
            <v>8</v>
          </cell>
          <cell r="R133">
            <v>9</v>
          </cell>
          <cell r="S133">
            <v>13</v>
          </cell>
        </row>
        <row r="134">
          <cell r="D134" t="str">
            <v>LS그룹6</v>
          </cell>
          <cell r="E134">
            <v>0</v>
          </cell>
          <cell r="F134">
            <v>0</v>
          </cell>
          <cell r="G134" t="str">
            <v>M/S</v>
          </cell>
          <cell r="H134">
            <v>9.7922848664688422E-2</v>
          </cell>
          <cell r="I134">
            <v>4.2718446601941747E-2</v>
          </cell>
          <cell r="J134">
            <v>0.12295081967213115</v>
          </cell>
          <cell r="K134">
            <v>6.8392328075001715E-2</v>
          </cell>
          <cell r="L134">
            <v>8.159353257083396E-2</v>
          </cell>
          <cell r="M134">
            <v>0.27386551140121979</v>
          </cell>
          <cell r="N134">
            <v>0.1214574898785425</v>
          </cell>
          <cell r="O134">
            <v>0.08</v>
          </cell>
          <cell r="P134">
            <v>0.11764705882352941</v>
          </cell>
          <cell r="Q134">
            <v>6.7796610169491525E-2</v>
          </cell>
          <cell r="R134">
            <v>6.2937062937062943E-2</v>
          </cell>
          <cell r="S134">
            <v>0.10743801652892562</v>
          </cell>
        </row>
        <row r="135">
          <cell r="D135" t="str">
            <v>LS그룹7</v>
          </cell>
          <cell r="E135">
            <v>0</v>
          </cell>
          <cell r="F135" t="str">
            <v>2008년</v>
          </cell>
          <cell r="G135" t="str">
            <v>TTL</v>
          </cell>
          <cell r="H135">
            <v>253.16682320250851</v>
          </cell>
          <cell r="I135">
            <v>120.70494956416422</v>
          </cell>
          <cell r="J135">
            <v>266.47214533136003</v>
          </cell>
          <cell r="K135">
            <v>373.61500247421708</v>
          </cell>
          <cell r="L135">
            <v>103.39125032275416</v>
          </cell>
          <cell r="M135">
            <v>151.24303481923067</v>
          </cell>
          <cell r="N135">
            <v>155.72178458099927</v>
          </cell>
          <cell r="O135">
            <v>222.4762861181095</v>
          </cell>
          <cell r="P135">
            <v>344.73962253500741</v>
          </cell>
          <cell r="Q135">
            <v>228.85309771231243</v>
          </cell>
          <cell r="R135">
            <v>91.44262939275319</v>
          </cell>
          <cell r="S135">
            <v>2584.0130570990618</v>
          </cell>
        </row>
        <row r="136">
          <cell r="D136" t="str">
            <v>LS그룹8</v>
          </cell>
          <cell r="E136">
            <v>0</v>
          </cell>
          <cell r="F136">
            <v>0</v>
          </cell>
          <cell r="G136" t="str">
            <v>OZ</v>
          </cell>
          <cell r="H136">
            <v>3.218643104564574</v>
          </cell>
          <cell r="I136">
            <v>23.218643104564574</v>
          </cell>
          <cell r="J136">
            <v>32.218643104564578</v>
          </cell>
          <cell r="K136">
            <v>20.218643104564574</v>
          </cell>
          <cell r="L136">
            <v>5.218643104564574</v>
          </cell>
          <cell r="M136">
            <v>17.218643104564574</v>
          </cell>
          <cell r="N136">
            <v>15.218643104564574</v>
          </cell>
          <cell r="O136">
            <v>9.218643104564574</v>
          </cell>
          <cell r="P136">
            <v>31.218643104564574</v>
          </cell>
          <cell r="Q136">
            <v>12.218643104564574</v>
          </cell>
          <cell r="R136">
            <v>15.218643104564574</v>
          </cell>
          <cell r="S136">
            <v>211.62371725477485</v>
          </cell>
        </row>
        <row r="137">
          <cell r="D137" t="str">
            <v>LS그룹9</v>
          </cell>
          <cell r="E137">
            <v>0</v>
          </cell>
          <cell r="F137">
            <v>0</v>
          </cell>
          <cell r="G137" t="str">
            <v>M/S</v>
          </cell>
          <cell r="H137">
            <v>1.2713526455992129E-2</v>
          </cell>
          <cell r="I137">
            <v>0.19235866622206763</v>
          </cell>
          <cell r="J137">
            <v>0.12090810866741987</v>
          </cell>
          <cell r="K137">
            <v>5.411625060736111E-2</v>
          </cell>
          <cell r="L137">
            <v>5.0474707369082508E-2</v>
          </cell>
          <cell r="M137">
            <v>0.11384751122684567</v>
          </cell>
          <cell r="N137">
            <v>9.7729698805554974E-2</v>
          </cell>
          <cell r="O137">
            <v>4.1436520113746086E-2</v>
          </cell>
          <cell r="P137">
            <v>9.0557165651576357E-2</v>
          </cell>
          <cell r="Q137">
            <v>5.3390770003578607E-2</v>
          </cell>
          <cell r="R137">
            <v>0.16642831910704711</v>
          </cell>
          <cell r="S137">
            <v>8.1897309564044493E-2</v>
          </cell>
        </row>
        <row r="138">
          <cell r="D138" t="str">
            <v>LIG그룹</v>
          </cell>
          <cell r="E138" t="str">
            <v>문희조</v>
          </cell>
          <cell r="F138" t="str">
            <v>2010년</v>
          </cell>
          <cell r="G138" t="str">
            <v>TTL</v>
          </cell>
          <cell r="H138">
            <v>178</v>
          </cell>
          <cell r="I138">
            <v>31</v>
          </cell>
          <cell r="J138">
            <v>217</v>
          </cell>
          <cell r="K138">
            <v>222</v>
          </cell>
          <cell r="L138">
            <v>225</v>
          </cell>
          <cell r="M138">
            <v>296</v>
          </cell>
          <cell r="N138" t="str">
            <v/>
          </cell>
          <cell r="O138" t="str">
            <v/>
          </cell>
          <cell r="P138" t="str">
            <v/>
          </cell>
          <cell r="Q138" t="str">
            <v/>
          </cell>
          <cell r="R138" t="str">
            <v/>
          </cell>
          <cell r="S138" t="str">
            <v/>
          </cell>
        </row>
        <row r="139">
          <cell r="D139" t="str">
            <v>LIG그룹2</v>
          </cell>
          <cell r="E139" t="str">
            <v>상특3</v>
          </cell>
          <cell r="F139">
            <v>0</v>
          </cell>
          <cell r="G139" t="str">
            <v>OZ</v>
          </cell>
          <cell r="H139">
            <v>15</v>
          </cell>
          <cell r="I139">
            <v>5</v>
          </cell>
          <cell r="J139">
            <v>6</v>
          </cell>
          <cell r="K139">
            <v>16</v>
          </cell>
          <cell r="L139">
            <v>27</v>
          </cell>
          <cell r="M139">
            <v>21</v>
          </cell>
          <cell r="N139" t="str">
            <v/>
          </cell>
          <cell r="O139" t="str">
            <v/>
          </cell>
          <cell r="P139" t="str">
            <v/>
          </cell>
          <cell r="Q139" t="str">
            <v/>
          </cell>
          <cell r="R139" t="str">
            <v/>
          </cell>
          <cell r="S139" t="str">
            <v/>
          </cell>
        </row>
        <row r="140">
          <cell r="D140" t="str">
            <v>LIG그룹3</v>
          </cell>
          <cell r="E140">
            <v>2009.01</v>
          </cell>
          <cell r="F140">
            <v>0</v>
          </cell>
          <cell r="G140" t="str">
            <v>M/S</v>
          </cell>
          <cell r="H140">
            <v>8.4269662921348312E-2</v>
          </cell>
          <cell r="I140">
            <v>0.16129032258064516</v>
          </cell>
          <cell r="J140">
            <v>2.7649769585253458E-2</v>
          </cell>
          <cell r="K140">
            <v>7.2072072072072071E-2</v>
          </cell>
          <cell r="L140">
            <v>0.12</v>
          </cell>
          <cell r="M140">
            <v>7.0945945945945943E-2</v>
          </cell>
          <cell r="N140" t="str">
            <v/>
          </cell>
          <cell r="O140" t="str">
            <v/>
          </cell>
          <cell r="P140" t="str">
            <v/>
          </cell>
          <cell r="Q140" t="str">
            <v/>
          </cell>
          <cell r="R140" t="str">
            <v/>
          </cell>
          <cell r="S140" t="str">
            <v/>
          </cell>
        </row>
        <row r="141">
          <cell r="D141" t="str">
            <v>LIG그룹4</v>
          </cell>
          <cell r="E141">
            <v>0</v>
          </cell>
          <cell r="F141" t="str">
            <v>2009년</v>
          </cell>
          <cell r="G141" t="str">
            <v>TTL</v>
          </cell>
          <cell r="H141">
            <v>10</v>
          </cell>
          <cell r="I141">
            <v>7</v>
          </cell>
          <cell r="J141">
            <v>52</v>
          </cell>
          <cell r="K141">
            <v>11</v>
          </cell>
          <cell r="L141">
            <v>47</v>
          </cell>
          <cell r="M141">
            <v>61</v>
          </cell>
          <cell r="N141">
            <v>12</v>
          </cell>
          <cell r="O141">
            <v>7</v>
          </cell>
          <cell r="P141">
            <v>38</v>
          </cell>
          <cell r="Q141">
            <v>71</v>
          </cell>
          <cell r="R141">
            <v>36</v>
          </cell>
          <cell r="S141">
            <v>19</v>
          </cell>
        </row>
        <row r="142">
          <cell r="D142" t="str">
            <v>LIG그룹5</v>
          </cell>
          <cell r="E142">
            <v>0</v>
          </cell>
          <cell r="F142">
            <v>0</v>
          </cell>
          <cell r="G142" t="str">
            <v>OZ</v>
          </cell>
          <cell r="H142">
            <v>1</v>
          </cell>
          <cell r="I142">
            <v>2</v>
          </cell>
          <cell r="J142">
            <v>5</v>
          </cell>
          <cell r="K142">
            <v>4</v>
          </cell>
          <cell r="L142">
            <v>13</v>
          </cell>
          <cell r="M142">
            <v>5</v>
          </cell>
          <cell r="N142">
            <v>1</v>
          </cell>
          <cell r="O142">
            <v>1</v>
          </cell>
          <cell r="P142">
            <v>9</v>
          </cell>
          <cell r="Q142">
            <v>37</v>
          </cell>
          <cell r="R142">
            <v>22</v>
          </cell>
          <cell r="S142">
            <v>9</v>
          </cell>
        </row>
        <row r="143">
          <cell r="D143" t="str">
            <v>LIG그룹6</v>
          </cell>
          <cell r="E143">
            <v>0</v>
          </cell>
          <cell r="F143">
            <v>0</v>
          </cell>
          <cell r="G143" t="str">
            <v>M/S</v>
          </cell>
          <cell r="H143">
            <v>0.1</v>
          </cell>
          <cell r="I143">
            <v>0.2857142857142857</v>
          </cell>
          <cell r="J143">
            <v>9.6153846153846159E-2</v>
          </cell>
          <cell r="K143">
            <v>0.36363636363636365</v>
          </cell>
          <cell r="L143">
            <v>0.27659574468085107</v>
          </cell>
          <cell r="M143">
            <v>8.1967213114754092E-2</v>
          </cell>
          <cell r="N143">
            <v>8.3333333333333329E-2</v>
          </cell>
          <cell r="O143">
            <v>0.14285714285714285</v>
          </cell>
          <cell r="P143">
            <v>0.23684210526315788</v>
          </cell>
          <cell r="Q143">
            <v>0.52112676056338025</v>
          </cell>
          <cell r="R143">
            <v>0.61111111111111116</v>
          </cell>
          <cell r="S143">
            <v>0.47368421052631576</v>
          </cell>
        </row>
        <row r="144">
          <cell r="D144" t="str">
            <v>LIG그룹7</v>
          </cell>
          <cell r="E144">
            <v>0</v>
          </cell>
          <cell r="F144" t="str">
            <v>2008년</v>
          </cell>
          <cell r="G144" t="str">
            <v>TTL</v>
          </cell>
          <cell r="H144">
            <v>36.986301369863014</v>
          </cell>
          <cell r="I144">
            <v>28.985507246376809</v>
          </cell>
          <cell r="J144">
            <v>29.940119760479039</v>
          </cell>
          <cell r="K144">
            <v>64.885496183206101</v>
          </cell>
          <cell r="L144">
            <v>40.983606557377051</v>
          </cell>
          <cell r="M144">
            <v>65</v>
          </cell>
          <cell r="N144">
            <v>79.903147699757866</v>
          </cell>
          <cell r="O144">
            <v>50</v>
          </cell>
          <cell r="P144">
            <v>35.947712418300654</v>
          </cell>
          <cell r="Q144">
            <v>58.139534883720934</v>
          </cell>
          <cell r="R144">
            <v>93.922651933701658</v>
          </cell>
          <cell r="S144">
            <v>100</v>
          </cell>
        </row>
        <row r="145">
          <cell r="D145" t="str">
            <v>LIG그룹8</v>
          </cell>
          <cell r="E145">
            <v>0</v>
          </cell>
          <cell r="F145">
            <v>0</v>
          </cell>
          <cell r="G145" t="str">
            <v>OZ</v>
          </cell>
          <cell r="H145">
            <v>27</v>
          </cell>
          <cell r="I145">
            <v>8</v>
          </cell>
          <cell r="J145">
            <v>5</v>
          </cell>
          <cell r="K145">
            <v>17</v>
          </cell>
          <cell r="L145">
            <v>15</v>
          </cell>
          <cell r="M145">
            <v>13</v>
          </cell>
          <cell r="N145">
            <v>33</v>
          </cell>
          <cell r="O145">
            <v>5</v>
          </cell>
          <cell r="P145">
            <v>11</v>
          </cell>
          <cell r="Q145">
            <v>5</v>
          </cell>
          <cell r="R145">
            <v>34</v>
          </cell>
          <cell r="S145">
            <v>12</v>
          </cell>
        </row>
        <row r="146">
          <cell r="D146" t="str">
            <v>LIG그룹9</v>
          </cell>
          <cell r="E146">
            <v>0</v>
          </cell>
          <cell r="F146">
            <v>0</v>
          </cell>
          <cell r="G146" t="str">
            <v>M/S</v>
          </cell>
          <cell r="H146">
            <v>0.73</v>
          </cell>
          <cell r="I146">
            <v>0.27600000000000002</v>
          </cell>
          <cell r="J146">
            <v>0.16700000000000001</v>
          </cell>
          <cell r="K146">
            <v>0.26200000000000001</v>
          </cell>
          <cell r="L146">
            <v>0.36599999999999999</v>
          </cell>
          <cell r="M146">
            <v>0.2</v>
          </cell>
          <cell r="N146">
            <v>0.41299999999999998</v>
          </cell>
          <cell r="O146">
            <v>0.1</v>
          </cell>
          <cell r="P146">
            <v>0.30599999999999999</v>
          </cell>
          <cell r="Q146">
            <v>8.5999999999999993E-2</v>
          </cell>
          <cell r="R146">
            <v>0.36199999999999999</v>
          </cell>
          <cell r="S146">
            <v>0.12</v>
          </cell>
        </row>
        <row r="147">
          <cell r="D147" t="str">
            <v>현대그룹</v>
          </cell>
          <cell r="E147" t="str">
            <v>문희조</v>
          </cell>
          <cell r="F147" t="str">
            <v>2010년</v>
          </cell>
          <cell r="G147" t="str">
            <v>TTL</v>
          </cell>
          <cell r="H147">
            <v>1209.3999999999999</v>
          </cell>
          <cell r="I147">
            <v>1057.3000000000002</v>
          </cell>
          <cell r="J147">
            <v>1116.3999999999999</v>
          </cell>
          <cell r="K147">
            <v>1460.6</v>
          </cell>
          <cell r="L147">
            <v>1293</v>
          </cell>
          <cell r="M147">
            <v>1362.1000000000001</v>
          </cell>
          <cell r="N147">
            <v>150.9</v>
          </cell>
          <cell r="O147" t="str">
            <v/>
          </cell>
          <cell r="P147" t="str">
            <v/>
          </cell>
          <cell r="Q147" t="str">
            <v/>
          </cell>
          <cell r="R147" t="str">
            <v/>
          </cell>
          <cell r="S147" t="str">
            <v/>
          </cell>
        </row>
        <row r="148">
          <cell r="D148" t="str">
            <v>현대그룹2</v>
          </cell>
          <cell r="E148" t="str">
            <v>상특2</v>
          </cell>
          <cell r="F148">
            <v>0</v>
          </cell>
          <cell r="G148" t="str">
            <v>OZ</v>
          </cell>
          <cell r="H148">
            <v>141.80000000000001</v>
          </cell>
          <cell r="I148">
            <v>123.39999999999999</v>
          </cell>
          <cell r="J148">
            <v>121.7</v>
          </cell>
          <cell r="K148">
            <v>173.3</v>
          </cell>
          <cell r="L148">
            <v>146.89999999999998</v>
          </cell>
          <cell r="M148">
            <v>163.30000000000001</v>
          </cell>
          <cell r="N148">
            <v>27.4</v>
          </cell>
          <cell r="O148" t="str">
            <v/>
          </cell>
          <cell r="P148" t="str">
            <v/>
          </cell>
          <cell r="Q148" t="str">
            <v/>
          </cell>
          <cell r="R148" t="str">
            <v/>
          </cell>
          <cell r="S148" t="str">
            <v/>
          </cell>
        </row>
        <row r="149">
          <cell r="D149" t="str">
            <v>현대그룹3</v>
          </cell>
          <cell r="E149">
            <v>2009.01</v>
          </cell>
          <cell r="F149">
            <v>0</v>
          </cell>
          <cell r="G149" t="str">
            <v>M/S</v>
          </cell>
          <cell r="H149">
            <v>0.11724822225897141</v>
          </cell>
          <cell r="I149">
            <v>0.11671238059207412</v>
          </cell>
          <cell r="J149">
            <v>0.10901110713006093</v>
          </cell>
          <cell r="K149">
            <v>0.11864986991647269</v>
          </cell>
          <cell r="L149">
            <v>0.11361175560711521</v>
          </cell>
          <cell r="M149">
            <v>0.11988840760590265</v>
          </cell>
          <cell r="N149">
            <v>0.18157720344599071</v>
          </cell>
          <cell r="O149" t="str">
            <v/>
          </cell>
          <cell r="P149" t="str">
            <v/>
          </cell>
          <cell r="Q149" t="str">
            <v/>
          </cell>
          <cell r="R149" t="str">
            <v/>
          </cell>
          <cell r="S149" t="str">
            <v/>
          </cell>
        </row>
        <row r="150">
          <cell r="D150" t="str">
            <v>현대그룹4</v>
          </cell>
          <cell r="E150">
            <v>0</v>
          </cell>
          <cell r="F150" t="str">
            <v>2009년</v>
          </cell>
          <cell r="G150" t="str">
            <v>TTL</v>
          </cell>
          <cell r="H150">
            <v>460</v>
          </cell>
          <cell r="I150">
            <v>476</v>
          </cell>
          <cell r="J150">
            <v>610.6</v>
          </cell>
          <cell r="K150">
            <v>602</v>
          </cell>
          <cell r="L150">
            <v>635.04447000000005</v>
          </cell>
          <cell r="M150">
            <v>787</v>
          </cell>
          <cell r="N150">
            <v>639</v>
          </cell>
          <cell r="O150">
            <v>747.1</v>
          </cell>
          <cell r="P150">
            <v>304.3</v>
          </cell>
          <cell r="Q150">
            <v>408.8</v>
          </cell>
          <cell r="R150">
            <v>353.4</v>
          </cell>
          <cell r="S150">
            <v>214.2</v>
          </cell>
        </row>
        <row r="151">
          <cell r="D151" t="str">
            <v>현대그룹5</v>
          </cell>
          <cell r="E151">
            <v>0</v>
          </cell>
          <cell r="F151">
            <v>0</v>
          </cell>
          <cell r="G151" t="str">
            <v>OZ</v>
          </cell>
          <cell r="H151">
            <v>31</v>
          </cell>
          <cell r="I151">
            <v>20</v>
          </cell>
          <cell r="J151">
            <v>38.200000000000003</v>
          </cell>
          <cell r="K151">
            <v>49</v>
          </cell>
          <cell r="L151">
            <v>62.153579999999998</v>
          </cell>
          <cell r="M151">
            <v>57</v>
          </cell>
          <cell r="N151">
            <v>76</v>
          </cell>
          <cell r="O151">
            <v>52.400000000000006</v>
          </cell>
          <cell r="P151">
            <v>23.8</v>
          </cell>
          <cell r="Q151">
            <v>37.200000000000003</v>
          </cell>
          <cell r="R151">
            <v>34.700000000000003</v>
          </cell>
          <cell r="S151">
            <v>20.5</v>
          </cell>
        </row>
        <row r="152">
          <cell r="D152" t="str">
            <v>현대그룹6</v>
          </cell>
          <cell r="E152">
            <v>0</v>
          </cell>
          <cell r="F152">
            <v>0</v>
          </cell>
          <cell r="G152" t="str">
            <v>M/S</v>
          </cell>
          <cell r="H152">
            <v>6.7391304347826086E-2</v>
          </cell>
          <cell r="I152">
            <v>4.2016806722689079E-2</v>
          </cell>
          <cell r="J152">
            <v>6.2561415001637741E-2</v>
          </cell>
          <cell r="K152">
            <v>8.1395348837209308E-2</v>
          </cell>
          <cell r="L152">
            <v>9.787279936474369E-2</v>
          </cell>
          <cell r="M152">
            <v>7.2426937738246502E-2</v>
          </cell>
          <cell r="N152">
            <v>0.1189358372456964</v>
          </cell>
          <cell r="O152">
            <v>7.0137866416811676E-2</v>
          </cell>
          <cell r="P152">
            <v>7.8212290502793297E-2</v>
          </cell>
          <cell r="Q152">
            <v>9.0998043052837582E-2</v>
          </cell>
          <cell r="R152">
            <v>9.8189020939445398E-2</v>
          </cell>
          <cell r="S152">
            <v>9.5704948646125124E-2</v>
          </cell>
        </row>
        <row r="153">
          <cell r="D153" t="str">
            <v>현대그룹7</v>
          </cell>
          <cell r="E153">
            <v>0</v>
          </cell>
          <cell r="F153" t="str">
            <v>2008년</v>
          </cell>
          <cell r="G153" t="str">
            <v>TTL</v>
          </cell>
          <cell r="H153">
            <v>510</v>
          </cell>
          <cell r="I153">
            <v>510</v>
          </cell>
          <cell r="J153">
            <v>510</v>
          </cell>
          <cell r="K153">
            <v>510</v>
          </cell>
          <cell r="L153">
            <v>510</v>
          </cell>
          <cell r="M153">
            <v>510</v>
          </cell>
          <cell r="N153">
            <v>510</v>
          </cell>
          <cell r="O153">
            <v>510</v>
          </cell>
          <cell r="P153">
            <v>510</v>
          </cell>
          <cell r="Q153">
            <v>510</v>
          </cell>
          <cell r="R153">
            <v>510</v>
          </cell>
          <cell r="S153">
            <v>510</v>
          </cell>
        </row>
        <row r="154">
          <cell r="D154" t="str">
            <v>현대그룹8</v>
          </cell>
          <cell r="E154">
            <v>0</v>
          </cell>
          <cell r="F154">
            <v>0</v>
          </cell>
          <cell r="G154" t="str">
            <v>OZ</v>
          </cell>
          <cell r="H154">
            <v>39</v>
          </cell>
          <cell r="I154">
            <v>39</v>
          </cell>
          <cell r="J154">
            <v>39</v>
          </cell>
          <cell r="K154">
            <v>39</v>
          </cell>
          <cell r="L154">
            <v>39</v>
          </cell>
          <cell r="M154">
            <v>39</v>
          </cell>
          <cell r="N154">
            <v>39</v>
          </cell>
          <cell r="O154">
            <v>39</v>
          </cell>
          <cell r="P154">
            <v>39</v>
          </cell>
          <cell r="Q154">
            <v>39</v>
          </cell>
          <cell r="R154">
            <v>39</v>
          </cell>
          <cell r="S154">
            <v>39</v>
          </cell>
        </row>
        <row r="155">
          <cell r="D155" t="str">
            <v>현대그룹9</v>
          </cell>
          <cell r="E155">
            <v>0</v>
          </cell>
          <cell r="F155">
            <v>0</v>
          </cell>
          <cell r="G155" t="str">
            <v>M/S</v>
          </cell>
          <cell r="H155">
            <v>7.6470588235294124E-2</v>
          </cell>
          <cell r="I155">
            <v>7.6470588235294124E-2</v>
          </cell>
          <cell r="J155">
            <v>7.6470588235294124E-2</v>
          </cell>
          <cell r="K155">
            <v>7.6470588235294124E-2</v>
          </cell>
          <cell r="L155">
            <v>7.6470588235294124E-2</v>
          </cell>
          <cell r="M155">
            <v>7.6470588235294124E-2</v>
          </cell>
          <cell r="N155">
            <v>7.6470588235294124E-2</v>
          </cell>
          <cell r="O155">
            <v>7.6470588235294124E-2</v>
          </cell>
          <cell r="P155">
            <v>7.6470588235294124E-2</v>
          </cell>
          <cell r="Q155">
            <v>7.6470588235294124E-2</v>
          </cell>
          <cell r="R155">
            <v>7.6470588235294124E-2</v>
          </cell>
          <cell r="S155">
            <v>7.6470588235294124E-2</v>
          </cell>
        </row>
        <row r="156">
          <cell r="D156" t="str">
            <v>한국석유공사</v>
          </cell>
          <cell r="E156" t="str">
            <v>문희조</v>
          </cell>
          <cell r="F156" t="str">
            <v>2010년</v>
          </cell>
          <cell r="G156" t="str">
            <v>TTL</v>
          </cell>
          <cell r="H156">
            <v>335.40000000000003</v>
          </cell>
          <cell r="I156">
            <v>183.4</v>
          </cell>
          <cell r="J156">
            <v>247.3</v>
          </cell>
          <cell r="K156">
            <v>232.1</v>
          </cell>
          <cell r="L156">
            <v>262.89999999999998</v>
          </cell>
          <cell r="M156">
            <v>237.9</v>
          </cell>
          <cell r="N156" t="str">
            <v/>
          </cell>
          <cell r="O156">
            <v>3.6</v>
          </cell>
          <cell r="P156" t="str">
            <v/>
          </cell>
          <cell r="Q156" t="str">
            <v/>
          </cell>
          <cell r="R156" t="str">
            <v/>
          </cell>
          <cell r="S156" t="str">
            <v/>
          </cell>
        </row>
        <row r="157">
          <cell r="D157" t="str">
            <v>한국석유공사2</v>
          </cell>
          <cell r="E157" t="str">
            <v>상특3</v>
          </cell>
          <cell r="F157">
            <v>0</v>
          </cell>
          <cell r="G157" t="str">
            <v>OZ</v>
          </cell>
          <cell r="H157">
            <v>29.300000000000004</v>
          </cell>
          <cell r="I157">
            <v>15.5</v>
          </cell>
          <cell r="J157">
            <v>47</v>
          </cell>
          <cell r="K157">
            <v>30.4</v>
          </cell>
          <cell r="L157">
            <v>13.4</v>
          </cell>
          <cell r="M157">
            <v>7.4</v>
          </cell>
          <cell r="N157" t="str">
            <v/>
          </cell>
          <cell r="O157">
            <v>3.6</v>
          </cell>
          <cell r="P157" t="str">
            <v/>
          </cell>
          <cell r="Q157" t="str">
            <v/>
          </cell>
          <cell r="R157" t="str">
            <v/>
          </cell>
          <cell r="S157" t="str">
            <v/>
          </cell>
        </row>
        <row r="158">
          <cell r="D158" t="str">
            <v>한국석유공사3</v>
          </cell>
          <cell r="E158">
            <v>2009.01</v>
          </cell>
          <cell r="F158">
            <v>0</v>
          </cell>
          <cell r="G158" t="str">
            <v>M/S</v>
          </cell>
          <cell r="H158">
            <v>8.7358378056052483E-2</v>
          </cell>
          <cell r="I158">
            <v>8.4514721919302066E-2</v>
          </cell>
          <cell r="J158">
            <v>0.1900525677315002</v>
          </cell>
          <cell r="K158">
            <v>0.13097802671262387</v>
          </cell>
          <cell r="L158">
            <v>5.0969950551540515E-2</v>
          </cell>
          <cell r="M158">
            <v>3.1105506515342583E-2</v>
          </cell>
          <cell r="N158" t="str">
            <v/>
          </cell>
          <cell r="O158">
            <v>1</v>
          </cell>
          <cell r="P158" t="str">
            <v/>
          </cell>
          <cell r="Q158" t="str">
            <v/>
          </cell>
          <cell r="R158" t="str">
            <v/>
          </cell>
          <cell r="S158" t="str">
            <v/>
          </cell>
        </row>
        <row r="159">
          <cell r="D159" t="str">
            <v>한국석유공사4</v>
          </cell>
          <cell r="E159">
            <v>0</v>
          </cell>
          <cell r="F159" t="str">
            <v>2009년</v>
          </cell>
          <cell r="G159" t="str">
            <v>TTL</v>
          </cell>
          <cell r="H159">
            <v>212</v>
          </cell>
          <cell r="I159">
            <v>162</v>
          </cell>
          <cell r="J159">
            <v>193.10000000000002</v>
          </cell>
          <cell r="K159">
            <v>186.73570000000001</v>
          </cell>
          <cell r="L159">
            <v>214.41980000000001</v>
          </cell>
          <cell r="M159">
            <v>108</v>
          </cell>
          <cell r="N159">
            <v>246</v>
          </cell>
          <cell r="O159">
            <v>327.2</v>
          </cell>
          <cell r="P159">
            <v>235.6</v>
          </cell>
          <cell r="Q159">
            <v>307.5</v>
          </cell>
          <cell r="R159">
            <v>316.29999999999995</v>
          </cell>
          <cell r="S159">
            <v>228.60000000000002</v>
          </cell>
        </row>
        <row r="160">
          <cell r="D160" t="str">
            <v>한국석유공사5</v>
          </cell>
          <cell r="E160">
            <v>0</v>
          </cell>
          <cell r="F160">
            <v>0</v>
          </cell>
          <cell r="G160" t="str">
            <v>OZ</v>
          </cell>
          <cell r="H160">
            <v>19</v>
          </cell>
          <cell r="I160">
            <v>27</v>
          </cell>
          <cell r="J160">
            <v>37.1</v>
          </cell>
          <cell r="K160">
            <v>26.0823</v>
          </cell>
          <cell r="L160">
            <v>11.3346</v>
          </cell>
          <cell r="M160">
            <v>3</v>
          </cell>
          <cell r="N160">
            <v>17</v>
          </cell>
          <cell r="O160">
            <v>21</v>
          </cell>
          <cell r="P160">
            <v>30.200000000000003</v>
          </cell>
          <cell r="Q160">
            <v>45.800000000000004</v>
          </cell>
          <cell r="R160">
            <v>23.4</v>
          </cell>
          <cell r="S160">
            <v>23.9</v>
          </cell>
        </row>
        <row r="161">
          <cell r="D161" t="str">
            <v>한국석유공사6</v>
          </cell>
          <cell r="E161">
            <v>0</v>
          </cell>
          <cell r="F161">
            <v>0</v>
          </cell>
          <cell r="G161" t="str">
            <v>M/S</v>
          </cell>
          <cell r="H161">
            <v>8.9622641509433956E-2</v>
          </cell>
          <cell r="I161">
            <v>0.16666666666666666</v>
          </cell>
          <cell r="J161">
            <v>0.19212843086483686</v>
          </cell>
          <cell r="K161">
            <v>0.13967495235244251</v>
          </cell>
          <cell r="L161">
            <v>5.286172265807542E-2</v>
          </cell>
          <cell r="M161">
            <v>2.7777777777777776E-2</v>
          </cell>
          <cell r="N161">
            <v>6.910569105691057E-2</v>
          </cell>
          <cell r="O161">
            <v>6.4180929095354528E-2</v>
          </cell>
          <cell r="P161">
            <v>0.12818336162988117</v>
          </cell>
          <cell r="Q161">
            <v>0.14894308943089432</v>
          </cell>
          <cell r="R161">
            <v>7.3980398355991156E-2</v>
          </cell>
          <cell r="S161">
            <v>0.10454943132108485</v>
          </cell>
        </row>
        <row r="162">
          <cell r="D162" t="str">
            <v>한국석유공사7</v>
          </cell>
          <cell r="E162">
            <v>0</v>
          </cell>
          <cell r="F162" t="str">
            <v>2008년</v>
          </cell>
          <cell r="G162" t="str">
            <v>TTL</v>
          </cell>
          <cell r="H162">
            <v>100</v>
          </cell>
          <cell r="I162">
            <v>100</v>
          </cell>
          <cell r="J162">
            <v>100</v>
          </cell>
          <cell r="K162">
            <v>100</v>
          </cell>
          <cell r="L162">
            <v>100</v>
          </cell>
          <cell r="M162">
            <v>100</v>
          </cell>
          <cell r="N162">
            <v>100</v>
          </cell>
          <cell r="O162">
            <v>100</v>
          </cell>
          <cell r="P162">
            <v>100</v>
          </cell>
          <cell r="Q162">
            <v>100</v>
          </cell>
          <cell r="R162">
            <v>100</v>
          </cell>
          <cell r="S162">
            <v>100</v>
          </cell>
        </row>
        <row r="163">
          <cell r="D163" t="str">
            <v>한국석유공사8</v>
          </cell>
          <cell r="E163">
            <v>0</v>
          </cell>
          <cell r="F163">
            <v>0</v>
          </cell>
          <cell r="G163" t="str">
            <v>OZ</v>
          </cell>
          <cell r="H163">
            <v>10</v>
          </cell>
          <cell r="I163">
            <v>10</v>
          </cell>
          <cell r="J163">
            <v>10</v>
          </cell>
          <cell r="K163">
            <v>10</v>
          </cell>
          <cell r="L163">
            <v>10</v>
          </cell>
          <cell r="M163">
            <v>10</v>
          </cell>
          <cell r="N163">
            <v>10</v>
          </cell>
          <cell r="O163">
            <v>10</v>
          </cell>
          <cell r="P163">
            <v>10</v>
          </cell>
          <cell r="Q163">
            <v>10</v>
          </cell>
          <cell r="R163">
            <v>10</v>
          </cell>
          <cell r="S163">
            <v>10</v>
          </cell>
        </row>
        <row r="164">
          <cell r="D164" t="str">
            <v>한국석유공사9</v>
          </cell>
          <cell r="E164">
            <v>0</v>
          </cell>
          <cell r="F164">
            <v>0</v>
          </cell>
          <cell r="G164" t="str">
            <v>M/S</v>
          </cell>
          <cell r="H164">
            <v>0.1</v>
          </cell>
          <cell r="I164">
            <v>0.1</v>
          </cell>
          <cell r="J164">
            <v>0.1</v>
          </cell>
          <cell r="K164">
            <v>0.1</v>
          </cell>
          <cell r="L164">
            <v>0.1</v>
          </cell>
          <cell r="M164">
            <v>0.1</v>
          </cell>
          <cell r="N164">
            <v>0.1</v>
          </cell>
          <cell r="O164">
            <v>0.1</v>
          </cell>
          <cell r="P164">
            <v>0.1</v>
          </cell>
          <cell r="Q164">
            <v>0.1</v>
          </cell>
          <cell r="R164">
            <v>0.1</v>
          </cell>
          <cell r="S164">
            <v>0.1</v>
          </cell>
        </row>
        <row r="165">
          <cell r="D165" t="str">
            <v>팬택그룹</v>
          </cell>
          <cell r="E165" t="str">
            <v>문희조</v>
          </cell>
          <cell r="F165" t="str">
            <v>2010년</v>
          </cell>
          <cell r="G165" t="str">
            <v>TTL</v>
          </cell>
          <cell r="H165">
            <v>225.1</v>
          </cell>
          <cell r="I165">
            <v>182.2</v>
          </cell>
          <cell r="J165">
            <v>210.3</v>
          </cell>
          <cell r="K165">
            <v>235.5</v>
          </cell>
          <cell r="L165">
            <v>333.3</v>
          </cell>
          <cell r="M165">
            <v>247.3</v>
          </cell>
          <cell r="N165" t="str">
            <v/>
          </cell>
          <cell r="O165" t="str">
            <v/>
          </cell>
          <cell r="P165" t="str">
            <v/>
          </cell>
          <cell r="Q165" t="str">
            <v/>
          </cell>
          <cell r="R165" t="str">
            <v/>
          </cell>
          <cell r="S165" t="str">
            <v/>
          </cell>
        </row>
        <row r="166">
          <cell r="D166" t="str">
            <v>팬택그룹2</v>
          </cell>
          <cell r="E166" t="str">
            <v>상특2</v>
          </cell>
          <cell r="F166">
            <v>0</v>
          </cell>
          <cell r="G166" t="str">
            <v>OZ</v>
          </cell>
          <cell r="H166">
            <v>69.3</v>
          </cell>
          <cell r="I166">
            <v>46.7</v>
          </cell>
          <cell r="J166">
            <v>61.4</v>
          </cell>
          <cell r="K166">
            <v>103.6</v>
          </cell>
          <cell r="L166">
            <v>83.3</v>
          </cell>
          <cell r="M166">
            <v>100</v>
          </cell>
          <cell r="N166" t="str">
            <v/>
          </cell>
          <cell r="O166" t="str">
            <v/>
          </cell>
          <cell r="P166" t="str">
            <v/>
          </cell>
          <cell r="Q166" t="str">
            <v/>
          </cell>
          <cell r="R166" t="str">
            <v/>
          </cell>
          <cell r="S166" t="str">
            <v/>
          </cell>
        </row>
        <row r="167">
          <cell r="D167" t="str">
            <v>팬택그룹3</v>
          </cell>
          <cell r="E167">
            <v>2009.02</v>
          </cell>
          <cell r="F167">
            <v>0</v>
          </cell>
          <cell r="G167" t="str">
            <v>M/S</v>
          </cell>
          <cell r="H167">
            <v>0.30786317192358953</v>
          </cell>
          <cell r="I167">
            <v>0.25631174533479695</v>
          </cell>
          <cell r="J167">
            <v>0.29196386115073703</v>
          </cell>
          <cell r="K167">
            <v>0.43991507430997873</v>
          </cell>
          <cell r="L167">
            <v>0.2499249924992499</v>
          </cell>
          <cell r="M167">
            <v>0.40436716538617062</v>
          </cell>
          <cell r="N167" t="str">
            <v/>
          </cell>
          <cell r="O167" t="str">
            <v/>
          </cell>
          <cell r="P167" t="str">
            <v/>
          </cell>
          <cell r="Q167" t="str">
            <v/>
          </cell>
          <cell r="R167" t="str">
            <v/>
          </cell>
          <cell r="S167" t="str">
            <v/>
          </cell>
        </row>
        <row r="168">
          <cell r="D168" t="str">
            <v>팬택그룹4</v>
          </cell>
          <cell r="E168">
            <v>0</v>
          </cell>
          <cell r="F168" t="str">
            <v>2009년</v>
          </cell>
          <cell r="G168" t="str">
            <v>TTL</v>
          </cell>
          <cell r="H168">
            <v>182.86363636363637</v>
          </cell>
          <cell r="I168">
            <v>157</v>
          </cell>
          <cell r="J168">
            <v>230</v>
          </cell>
          <cell r="K168">
            <v>149</v>
          </cell>
          <cell r="L168">
            <v>160</v>
          </cell>
          <cell r="M168">
            <v>170</v>
          </cell>
          <cell r="N168">
            <v>150</v>
          </cell>
          <cell r="O168">
            <v>170</v>
          </cell>
          <cell r="P168">
            <v>113.1</v>
          </cell>
          <cell r="Q168">
            <v>211.7</v>
          </cell>
          <cell r="R168">
            <v>237.1</v>
          </cell>
          <cell r="S168">
            <v>263.60000000000002</v>
          </cell>
        </row>
        <row r="169">
          <cell r="D169" t="str">
            <v>팬택그룹5</v>
          </cell>
          <cell r="E169">
            <v>0</v>
          </cell>
          <cell r="F169">
            <v>0</v>
          </cell>
          <cell r="G169" t="str">
            <v>OZ</v>
          </cell>
          <cell r="H169">
            <v>23.254545454545454</v>
          </cell>
          <cell r="I169">
            <v>19</v>
          </cell>
          <cell r="J169">
            <v>41</v>
          </cell>
          <cell r="K169">
            <v>16</v>
          </cell>
          <cell r="L169">
            <v>31</v>
          </cell>
          <cell r="M169">
            <v>9</v>
          </cell>
          <cell r="N169">
            <v>30</v>
          </cell>
          <cell r="O169">
            <v>20</v>
          </cell>
          <cell r="P169">
            <v>4.5</v>
          </cell>
          <cell r="Q169">
            <v>27.8</v>
          </cell>
          <cell r="R169">
            <v>29</v>
          </cell>
          <cell r="S169">
            <v>28.5</v>
          </cell>
        </row>
        <row r="170">
          <cell r="D170" t="str">
            <v>팬택그룹6</v>
          </cell>
          <cell r="E170">
            <v>0</v>
          </cell>
          <cell r="F170">
            <v>0</v>
          </cell>
          <cell r="G170" t="str">
            <v>M/S</v>
          </cell>
          <cell r="H170">
            <v>0.12716877951777281</v>
          </cell>
          <cell r="I170">
            <v>0.12101910828025478</v>
          </cell>
          <cell r="J170">
            <v>0.17826086956521739</v>
          </cell>
          <cell r="K170">
            <v>0.10738255033557047</v>
          </cell>
          <cell r="L170">
            <v>0.19375000000000001</v>
          </cell>
          <cell r="M170">
            <v>5.2941176470588235E-2</v>
          </cell>
          <cell r="N170">
            <v>0.2</v>
          </cell>
          <cell r="O170">
            <v>0.11764705882352941</v>
          </cell>
          <cell r="P170">
            <v>3.9787798408488069E-2</v>
          </cell>
          <cell r="Q170">
            <v>0.13131790269248939</v>
          </cell>
          <cell r="R170">
            <v>0.12231126107127795</v>
          </cell>
          <cell r="S170">
            <v>0.10811836115326251</v>
          </cell>
        </row>
        <row r="171">
          <cell r="D171" t="str">
            <v>팬택그룹7</v>
          </cell>
          <cell r="E171">
            <v>0</v>
          </cell>
          <cell r="F171" t="str">
            <v>2008년</v>
          </cell>
          <cell r="G171" t="str">
            <v>TTL</v>
          </cell>
          <cell r="H171">
            <v>272.71818181818185</v>
          </cell>
          <cell r="I171">
            <v>255.8</v>
          </cell>
          <cell r="J171">
            <v>327.60000000000002</v>
          </cell>
          <cell r="K171">
            <v>359</v>
          </cell>
          <cell r="L171">
            <v>331.3</v>
          </cell>
          <cell r="M171">
            <v>315.5</v>
          </cell>
          <cell r="N171">
            <v>417.7</v>
          </cell>
          <cell r="O171">
            <v>236.9</v>
          </cell>
          <cell r="P171">
            <v>193.1</v>
          </cell>
          <cell r="Q171">
            <v>166.2</v>
          </cell>
          <cell r="R171">
            <v>215</v>
          </cell>
          <cell r="S171">
            <v>181.8</v>
          </cell>
        </row>
        <row r="172">
          <cell r="D172" t="str">
            <v>팬택그룹8</v>
          </cell>
          <cell r="E172">
            <v>0</v>
          </cell>
          <cell r="F172">
            <v>0</v>
          </cell>
          <cell r="G172" t="str">
            <v>OZ</v>
          </cell>
          <cell r="H172">
            <v>15.181818181818182</v>
          </cell>
          <cell r="I172">
            <v>15</v>
          </cell>
          <cell r="J172">
            <v>29</v>
          </cell>
          <cell r="K172">
            <v>33</v>
          </cell>
          <cell r="L172">
            <v>36</v>
          </cell>
          <cell r="M172">
            <v>16</v>
          </cell>
          <cell r="N172">
            <v>16</v>
          </cell>
          <cell r="O172">
            <v>8</v>
          </cell>
          <cell r="P172">
            <v>6</v>
          </cell>
          <cell r="Q172">
            <v>2</v>
          </cell>
          <cell r="R172">
            <v>2</v>
          </cell>
          <cell r="S172">
            <v>4</v>
          </cell>
        </row>
        <row r="173">
          <cell r="D173" t="str">
            <v>팬택그룹9</v>
          </cell>
          <cell r="E173">
            <v>0</v>
          </cell>
          <cell r="F173">
            <v>0</v>
          </cell>
          <cell r="G173" t="str">
            <v>M/S</v>
          </cell>
          <cell r="H173">
            <v>5.5668522284076129E-2</v>
          </cell>
          <cell r="I173">
            <v>5.8639562157935886E-2</v>
          </cell>
          <cell r="J173">
            <v>8.8522588522588513E-2</v>
          </cell>
          <cell r="K173">
            <v>9.1922005571030641E-2</v>
          </cell>
          <cell r="L173">
            <v>0.10866284334440084</v>
          </cell>
          <cell r="M173">
            <v>5.0713153724247229E-2</v>
          </cell>
          <cell r="N173">
            <v>3.8305003591094088E-2</v>
          </cell>
          <cell r="O173">
            <v>3.3769523005487544E-2</v>
          </cell>
          <cell r="P173">
            <v>3.1071983428275506E-2</v>
          </cell>
          <cell r="Q173">
            <v>1.2033694344163659E-2</v>
          </cell>
          <cell r="R173">
            <v>9.3023255813953487E-3</v>
          </cell>
          <cell r="S173">
            <v>2.2002200220022E-2</v>
          </cell>
        </row>
        <row r="174">
          <cell r="D174" t="str">
            <v>영원무역</v>
          </cell>
          <cell r="E174" t="str">
            <v>문희조</v>
          </cell>
          <cell r="F174" t="str">
            <v>2010년</v>
          </cell>
          <cell r="G174" t="str">
            <v>TTL</v>
          </cell>
          <cell r="H174">
            <v>100</v>
          </cell>
          <cell r="I174">
            <v>49.2</v>
          </cell>
          <cell r="J174">
            <v>51.3</v>
          </cell>
          <cell r="K174">
            <v>80.599999999999994</v>
          </cell>
          <cell r="L174">
            <v>77.099999999999994</v>
          </cell>
          <cell r="M174">
            <v>56.4</v>
          </cell>
          <cell r="N174" t="str">
            <v/>
          </cell>
          <cell r="O174" t="str">
            <v/>
          </cell>
          <cell r="P174" t="str">
            <v/>
          </cell>
          <cell r="Q174" t="str">
            <v/>
          </cell>
          <cell r="R174" t="str">
            <v/>
          </cell>
          <cell r="S174" t="str">
            <v/>
          </cell>
        </row>
        <row r="175">
          <cell r="D175" t="str">
            <v>영원무역2</v>
          </cell>
          <cell r="E175" t="str">
            <v>상특3</v>
          </cell>
          <cell r="F175">
            <v>0</v>
          </cell>
          <cell r="G175" t="str">
            <v>OZ</v>
          </cell>
          <cell r="H175">
            <v>20.399999999999999</v>
          </cell>
          <cell r="I175">
            <v>1.9</v>
          </cell>
          <cell r="J175">
            <v>24.2</v>
          </cell>
          <cell r="K175">
            <v>29.6</v>
          </cell>
          <cell r="L175">
            <v>13.6</v>
          </cell>
          <cell r="M175">
            <v>20.8</v>
          </cell>
          <cell r="N175" t="str">
            <v/>
          </cell>
          <cell r="O175" t="str">
            <v/>
          </cell>
          <cell r="P175" t="str">
            <v/>
          </cell>
          <cell r="Q175" t="str">
            <v/>
          </cell>
          <cell r="R175" t="str">
            <v/>
          </cell>
          <cell r="S175" t="str">
            <v/>
          </cell>
        </row>
        <row r="176">
          <cell r="D176" t="str">
            <v>영원무역3</v>
          </cell>
          <cell r="E176">
            <v>2009.04</v>
          </cell>
          <cell r="F176">
            <v>0</v>
          </cell>
          <cell r="G176" t="str">
            <v>M/S</v>
          </cell>
          <cell r="H176">
            <v>0.20399999999999999</v>
          </cell>
          <cell r="I176">
            <v>3.8617886178861784E-2</v>
          </cell>
          <cell r="J176">
            <v>0.4717348927875244</v>
          </cell>
          <cell r="K176">
            <v>0.36724565756823824</v>
          </cell>
          <cell r="L176">
            <v>0.17639429312581065</v>
          </cell>
          <cell r="M176">
            <v>0.36879432624113478</v>
          </cell>
          <cell r="N176" t="str">
            <v/>
          </cell>
          <cell r="O176" t="str">
            <v/>
          </cell>
          <cell r="P176" t="str">
            <v/>
          </cell>
          <cell r="Q176" t="str">
            <v/>
          </cell>
          <cell r="R176" t="str">
            <v/>
          </cell>
          <cell r="S176" t="str">
            <v/>
          </cell>
        </row>
        <row r="177">
          <cell r="D177" t="str">
            <v>영원무역4</v>
          </cell>
          <cell r="E177">
            <v>0</v>
          </cell>
          <cell r="F177" t="str">
            <v>2009년</v>
          </cell>
          <cell r="G177" t="str">
            <v>TTL</v>
          </cell>
          <cell r="H177">
            <v>97.555555555555557</v>
          </cell>
          <cell r="I177">
            <v>97.555555555555557</v>
          </cell>
          <cell r="J177">
            <v>97.555555555555557</v>
          </cell>
          <cell r="K177">
            <v>70</v>
          </cell>
          <cell r="L177">
            <v>83</v>
          </cell>
          <cell r="M177">
            <v>90</v>
          </cell>
          <cell r="N177">
            <v>114</v>
          </cell>
          <cell r="O177">
            <v>104</v>
          </cell>
          <cell r="P177">
            <v>88</v>
          </cell>
          <cell r="Q177">
            <v>106</v>
          </cell>
          <cell r="R177">
            <v>105</v>
          </cell>
          <cell r="S177">
            <v>118</v>
          </cell>
        </row>
        <row r="178">
          <cell r="D178" t="str">
            <v>영원무역5</v>
          </cell>
          <cell r="E178">
            <v>0</v>
          </cell>
          <cell r="F178">
            <v>0</v>
          </cell>
          <cell r="G178" t="str">
            <v>OZ</v>
          </cell>
          <cell r="H178">
            <v>16.111111111111111</v>
          </cell>
          <cell r="I178">
            <v>16.111111111111111</v>
          </cell>
          <cell r="J178">
            <v>16.111111111111111</v>
          </cell>
          <cell r="K178">
            <v>4</v>
          </cell>
          <cell r="L178">
            <v>14</v>
          </cell>
          <cell r="M178">
            <v>8</v>
          </cell>
          <cell r="N178">
            <v>28</v>
          </cell>
          <cell r="O178">
            <v>14</v>
          </cell>
          <cell r="P178">
            <v>18</v>
          </cell>
          <cell r="Q178">
            <v>14</v>
          </cell>
          <cell r="R178">
            <v>14</v>
          </cell>
          <cell r="S178">
            <v>31</v>
          </cell>
        </row>
        <row r="179">
          <cell r="D179" t="str">
            <v>영원무역6</v>
          </cell>
          <cell r="E179">
            <v>0</v>
          </cell>
          <cell r="F179">
            <v>0</v>
          </cell>
          <cell r="G179" t="str">
            <v>M/S</v>
          </cell>
          <cell r="H179">
            <v>0.16514806378132119</v>
          </cell>
          <cell r="I179">
            <v>0.16514806378132119</v>
          </cell>
          <cell r="J179">
            <v>0.16514806378132119</v>
          </cell>
          <cell r="K179">
            <v>5.7142857142857141E-2</v>
          </cell>
          <cell r="L179">
            <v>0.16867469879518071</v>
          </cell>
          <cell r="M179">
            <v>8.8888888888888892E-2</v>
          </cell>
          <cell r="N179">
            <v>0.24561403508771928</v>
          </cell>
          <cell r="O179">
            <v>0.13461538461538461</v>
          </cell>
          <cell r="P179">
            <v>0.20454545454545456</v>
          </cell>
          <cell r="Q179">
            <v>0.13207547169811321</v>
          </cell>
          <cell r="R179">
            <v>0.13333333333333333</v>
          </cell>
          <cell r="S179">
            <v>0.26271186440677968</v>
          </cell>
        </row>
        <row r="180">
          <cell r="D180" t="str">
            <v>영원무역7</v>
          </cell>
          <cell r="E180">
            <v>0</v>
          </cell>
          <cell r="F180" t="str">
            <v>2008년</v>
          </cell>
          <cell r="G180" t="str">
            <v>TTL</v>
          </cell>
          <cell r="H180">
            <v>115</v>
          </cell>
          <cell r="I180">
            <v>115</v>
          </cell>
          <cell r="J180">
            <v>115</v>
          </cell>
          <cell r="K180">
            <v>115</v>
          </cell>
          <cell r="L180">
            <v>115</v>
          </cell>
          <cell r="M180">
            <v>115</v>
          </cell>
          <cell r="N180">
            <v>115</v>
          </cell>
          <cell r="O180">
            <v>115</v>
          </cell>
          <cell r="P180">
            <v>115</v>
          </cell>
          <cell r="Q180">
            <v>115</v>
          </cell>
          <cell r="R180">
            <v>115</v>
          </cell>
          <cell r="S180">
            <v>115</v>
          </cell>
        </row>
        <row r="181">
          <cell r="D181" t="str">
            <v>영원무역8</v>
          </cell>
          <cell r="E181">
            <v>0</v>
          </cell>
          <cell r="F181">
            <v>0</v>
          </cell>
          <cell r="G181" t="str">
            <v>OZ</v>
          </cell>
          <cell r="H181">
            <v>5</v>
          </cell>
          <cell r="I181">
            <v>5</v>
          </cell>
          <cell r="J181">
            <v>5</v>
          </cell>
          <cell r="K181">
            <v>5</v>
          </cell>
          <cell r="L181">
            <v>5</v>
          </cell>
          <cell r="M181">
            <v>5</v>
          </cell>
          <cell r="N181">
            <v>5</v>
          </cell>
          <cell r="O181">
            <v>5</v>
          </cell>
          <cell r="P181">
            <v>5</v>
          </cell>
          <cell r="Q181">
            <v>5</v>
          </cell>
          <cell r="R181">
            <v>5</v>
          </cell>
          <cell r="S181">
            <v>5</v>
          </cell>
        </row>
        <row r="182">
          <cell r="D182" t="str">
            <v>영원무역9</v>
          </cell>
          <cell r="E182">
            <v>0</v>
          </cell>
          <cell r="F182">
            <v>0</v>
          </cell>
          <cell r="G182" t="str">
            <v>M/S</v>
          </cell>
          <cell r="H182">
            <v>4.3478260869565216E-2</v>
          </cell>
          <cell r="I182">
            <v>4.3478260869565216E-2</v>
          </cell>
          <cell r="J182">
            <v>4.3478260869565216E-2</v>
          </cell>
          <cell r="K182">
            <v>4.3478260869565216E-2</v>
          </cell>
          <cell r="L182">
            <v>4.3478260869565216E-2</v>
          </cell>
          <cell r="M182">
            <v>4.3478260869565216E-2</v>
          </cell>
          <cell r="N182">
            <v>4.3478260869565216E-2</v>
          </cell>
          <cell r="O182">
            <v>4.3478260869565216E-2</v>
          </cell>
          <cell r="P182">
            <v>4.3478260869565216E-2</v>
          </cell>
          <cell r="Q182">
            <v>4.3478260869565216E-2</v>
          </cell>
          <cell r="R182">
            <v>4.3478260869565216E-2</v>
          </cell>
          <cell r="S182">
            <v>4.3478260869565216E-2</v>
          </cell>
        </row>
        <row r="183">
          <cell r="D183" t="str">
            <v>한라공조</v>
          </cell>
          <cell r="E183" t="str">
            <v>문희조</v>
          </cell>
          <cell r="F183" t="str">
            <v>2010년</v>
          </cell>
          <cell r="G183" t="str">
            <v>TTL</v>
          </cell>
          <cell r="H183">
            <v>109.2</v>
          </cell>
          <cell r="I183">
            <v>85.9</v>
          </cell>
          <cell r="J183">
            <v>75.900000000000006</v>
          </cell>
          <cell r="K183">
            <v>58.9</v>
          </cell>
          <cell r="L183">
            <v>88.1</v>
          </cell>
          <cell r="M183">
            <v>79.8</v>
          </cell>
          <cell r="N183">
            <v>83.5</v>
          </cell>
          <cell r="O183">
            <v>87.9</v>
          </cell>
          <cell r="P183" t="str">
            <v/>
          </cell>
          <cell r="Q183" t="str">
            <v/>
          </cell>
          <cell r="R183" t="str">
            <v/>
          </cell>
          <cell r="S183" t="str">
            <v/>
          </cell>
        </row>
        <row r="184">
          <cell r="D184" t="str">
            <v>한라공조2</v>
          </cell>
          <cell r="E184" t="str">
            <v>상특3</v>
          </cell>
          <cell r="F184">
            <v>0</v>
          </cell>
          <cell r="G184" t="str">
            <v>OZ</v>
          </cell>
          <cell r="H184">
            <v>33</v>
          </cell>
          <cell r="I184">
            <v>37.700000000000003</v>
          </cell>
          <cell r="J184">
            <v>17.600000000000001</v>
          </cell>
          <cell r="K184">
            <v>37.5</v>
          </cell>
          <cell r="L184">
            <v>40.1</v>
          </cell>
          <cell r="M184">
            <v>12.6</v>
          </cell>
          <cell r="N184">
            <v>28.5</v>
          </cell>
          <cell r="O184">
            <v>28.8</v>
          </cell>
          <cell r="P184" t="str">
            <v/>
          </cell>
          <cell r="Q184" t="str">
            <v/>
          </cell>
          <cell r="R184" t="str">
            <v/>
          </cell>
          <cell r="S184" t="str">
            <v/>
          </cell>
        </row>
        <row r="185">
          <cell r="D185" t="str">
            <v>한라공조3</v>
          </cell>
          <cell r="E185">
            <v>2009.04</v>
          </cell>
          <cell r="F185">
            <v>0</v>
          </cell>
          <cell r="G185" t="str">
            <v>M/S</v>
          </cell>
          <cell r="H185">
            <v>0.30219780219780218</v>
          </cell>
          <cell r="I185">
            <v>0.43888242142025613</v>
          </cell>
          <cell r="J185">
            <v>0.2318840579710145</v>
          </cell>
          <cell r="K185">
            <v>0.63667232597623091</v>
          </cell>
          <cell r="L185">
            <v>0.45516458569807045</v>
          </cell>
          <cell r="M185">
            <v>0.15789473684210525</v>
          </cell>
          <cell r="N185">
            <v>0.3413173652694611</v>
          </cell>
          <cell r="O185">
            <v>0.32764505119453924</v>
          </cell>
          <cell r="P185" t="str">
            <v/>
          </cell>
          <cell r="Q185" t="str">
            <v/>
          </cell>
          <cell r="R185" t="str">
            <v/>
          </cell>
          <cell r="S185" t="str">
            <v/>
          </cell>
        </row>
        <row r="186">
          <cell r="D186" t="str">
            <v>한라공조4</v>
          </cell>
          <cell r="E186">
            <v>0</v>
          </cell>
          <cell r="F186" t="str">
            <v>2009년</v>
          </cell>
          <cell r="G186" t="str">
            <v>TTL</v>
          </cell>
          <cell r="H186">
            <v>86.211111111111123</v>
          </cell>
          <cell r="I186">
            <v>86.211111111111123</v>
          </cell>
          <cell r="J186">
            <v>86.211111111111123</v>
          </cell>
          <cell r="K186">
            <v>34</v>
          </cell>
          <cell r="L186">
            <v>64</v>
          </cell>
          <cell r="M186">
            <v>50</v>
          </cell>
          <cell r="N186">
            <v>50.9</v>
          </cell>
          <cell r="O186">
            <v>63.2</v>
          </cell>
          <cell r="P186">
            <v>77.3</v>
          </cell>
          <cell r="Q186">
            <v>103</v>
          </cell>
          <cell r="R186">
            <v>264.5</v>
          </cell>
          <cell r="S186">
            <v>69</v>
          </cell>
        </row>
        <row r="187">
          <cell r="D187" t="str">
            <v>한라공조5</v>
          </cell>
          <cell r="E187">
            <v>0</v>
          </cell>
          <cell r="F187">
            <v>0</v>
          </cell>
          <cell r="G187" t="str">
            <v>OZ</v>
          </cell>
          <cell r="H187">
            <v>24.766666666666666</v>
          </cell>
          <cell r="I187">
            <v>24.766666666666666</v>
          </cell>
          <cell r="J187">
            <v>24.766666666666666</v>
          </cell>
          <cell r="K187">
            <v>6</v>
          </cell>
          <cell r="L187">
            <v>31</v>
          </cell>
          <cell r="M187">
            <v>11</v>
          </cell>
          <cell r="N187">
            <v>10.3</v>
          </cell>
          <cell r="O187">
            <v>36.4</v>
          </cell>
          <cell r="P187">
            <v>18.600000000000001</v>
          </cell>
          <cell r="Q187">
            <v>77</v>
          </cell>
          <cell r="R187">
            <v>19.7</v>
          </cell>
          <cell r="S187">
            <v>12.9</v>
          </cell>
        </row>
        <row r="188">
          <cell r="D188" t="str">
            <v>한라공조6</v>
          </cell>
          <cell r="E188">
            <v>0</v>
          </cell>
          <cell r="F188">
            <v>0</v>
          </cell>
          <cell r="G188" t="str">
            <v>M/S</v>
          </cell>
          <cell r="H188">
            <v>0.28727928856811441</v>
          </cell>
          <cell r="I188">
            <v>0.28727928856811441</v>
          </cell>
          <cell r="J188">
            <v>0.28727928856811441</v>
          </cell>
          <cell r="K188">
            <v>0.17647058823529413</v>
          </cell>
          <cell r="L188">
            <v>0.484375</v>
          </cell>
          <cell r="M188">
            <v>0.22</v>
          </cell>
          <cell r="N188">
            <v>0.20235756385068765</v>
          </cell>
          <cell r="O188">
            <v>0.57594936708860756</v>
          </cell>
          <cell r="P188">
            <v>0.24062095730918501</v>
          </cell>
          <cell r="Q188">
            <v>0.74757281553398058</v>
          </cell>
          <cell r="R188">
            <v>7.4480151228733457E-2</v>
          </cell>
          <cell r="S188">
            <v>0.18695652173913044</v>
          </cell>
        </row>
        <row r="189">
          <cell r="D189" t="str">
            <v>한라공조7</v>
          </cell>
          <cell r="E189">
            <v>0</v>
          </cell>
          <cell r="F189" t="str">
            <v>2008년</v>
          </cell>
          <cell r="G189" t="str">
            <v>TTL</v>
          </cell>
          <cell r="H189">
            <v>64.945966666666664</v>
          </cell>
          <cell r="I189">
            <v>64.945966666666664</v>
          </cell>
          <cell r="J189">
            <v>64.945966666666664</v>
          </cell>
          <cell r="K189">
            <v>57.302300000000002</v>
          </cell>
          <cell r="L189">
            <v>78.5154</v>
          </cell>
          <cell r="M189">
            <v>82.1845</v>
          </cell>
          <cell r="N189">
            <v>68.641300000000001</v>
          </cell>
          <cell r="O189">
            <v>67.351299999999995</v>
          </cell>
          <cell r="P189">
            <v>44.552900000000001</v>
          </cell>
          <cell r="Q189">
            <v>81.212699999999998</v>
          </cell>
          <cell r="R189">
            <v>45.655799999999999</v>
          </cell>
          <cell r="S189">
            <v>59.097499999999997</v>
          </cell>
        </row>
        <row r="190">
          <cell r="D190" t="str">
            <v>한라공조8</v>
          </cell>
          <cell r="E190">
            <v>0</v>
          </cell>
          <cell r="F190">
            <v>0</v>
          </cell>
          <cell r="G190" t="str">
            <v>OZ</v>
          </cell>
          <cell r="H190">
            <v>7.7228222222222236</v>
          </cell>
          <cell r="I190">
            <v>7.7228222222222236</v>
          </cell>
          <cell r="J190">
            <v>7.7228222222222236</v>
          </cell>
          <cell r="K190">
            <v>20.603100000000001</v>
          </cell>
          <cell r="L190">
            <v>2.4144000000000001</v>
          </cell>
          <cell r="M190">
            <v>4.2557999999999998</v>
          </cell>
          <cell r="N190">
            <v>3.3782999999999999</v>
          </cell>
          <cell r="O190">
            <v>13.295199999999999</v>
          </cell>
          <cell r="P190">
            <v>6.5385</v>
          </cell>
          <cell r="Q190">
            <v>5.7549999999999999</v>
          </cell>
          <cell r="R190">
            <v>5.1917</v>
          </cell>
          <cell r="S190">
            <v>8.0733999999999995</v>
          </cell>
        </row>
        <row r="191">
          <cell r="D191" t="str">
            <v>한라공조9</v>
          </cell>
          <cell r="E191">
            <v>0</v>
          </cell>
          <cell r="F191">
            <v>0</v>
          </cell>
          <cell r="G191" t="str">
            <v>M/S</v>
          </cell>
          <cell r="H191">
            <v>0.11891149856709948</v>
          </cell>
          <cell r="I191">
            <v>0.11891149856709948</v>
          </cell>
          <cell r="J191">
            <v>0.11891149856709948</v>
          </cell>
          <cell r="K191">
            <v>0.35955101278657225</v>
          </cell>
          <cell r="L191">
            <v>3.0750655285459925E-2</v>
          </cell>
          <cell r="M191">
            <v>5.1783487153903712E-2</v>
          </cell>
          <cell r="N191">
            <v>4.9216725207710227E-2</v>
          </cell>
          <cell r="O191">
            <v>0.1974007925607969</v>
          </cell>
          <cell r="P191">
            <v>0.1467581234891556</v>
          </cell>
          <cell r="Q191">
            <v>7.0863300936922433E-2</v>
          </cell>
          <cell r="R191">
            <v>0.11371392024671564</v>
          </cell>
          <cell r="S191">
            <v>0.13661153179068489</v>
          </cell>
        </row>
        <row r="192">
          <cell r="D192" t="str">
            <v>한국공항공사</v>
          </cell>
          <cell r="E192" t="str">
            <v>문희조</v>
          </cell>
          <cell r="F192" t="str">
            <v>2010년</v>
          </cell>
          <cell r="G192" t="str">
            <v>TTL</v>
          </cell>
          <cell r="H192">
            <v>17.7</v>
          </cell>
          <cell r="I192">
            <v>19.8</v>
          </cell>
          <cell r="J192">
            <v>20.2</v>
          </cell>
          <cell r="K192">
            <v>17.7</v>
          </cell>
          <cell r="L192">
            <v>26.5</v>
          </cell>
          <cell r="M192">
            <v>77.3</v>
          </cell>
          <cell r="N192" t="str">
            <v/>
          </cell>
          <cell r="O192" t="str">
            <v/>
          </cell>
          <cell r="P192" t="str">
            <v/>
          </cell>
          <cell r="Q192" t="str">
            <v/>
          </cell>
          <cell r="R192" t="str">
            <v/>
          </cell>
          <cell r="S192" t="str">
            <v/>
          </cell>
        </row>
        <row r="193">
          <cell r="D193" t="str">
            <v>한국공항공사2</v>
          </cell>
          <cell r="E193" t="str">
            <v>상특2</v>
          </cell>
          <cell r="F193">
            <v>0</v>
          </cell>
          <cell r="G193" t="str">
            <v>OZ</v>
          </cell>
          <cell r="H193">
            <v>1</v>
          </cell>
          <cell r="I193">
            <v>2.3000000000000003</v>
          </cell>
          <cell r="J193">
            <v>1</v>
          </cell>
          <cell r="K193">
            <v>1</v>
          </cell>
          <cell r="L193">
            <v>3.3</v>
          </cell>
          <cell r="M193">
            <v>44</v>
          </cell>
          <cell r="N193" t="str">
            <v/>
          </cell>
          <cell r="O193" t="str">
            <v/>
          </cell>
          <cell r="P193" t="str">
            <v/>
          </cell>
          <cell r="Q193" t="str">
            <v/>
          </cell>
          <cell r="R193" t="str">
            <v/>
          </cell>
          <cell r="S193" t="str">
            <v/>
          </cell>
        </row>
        <row r="194">
          <cell r="D194" t="str">
            <v>한국공항공사3</v>
          </cell>
          <cell r="E194">
            <v>2009.08</v>
          </cell>
          <cell r="F194">
            <v>0</v>
          </cell>
          <cell r="G194" t="str">
            <v>M/S</v>
          </cell>
          <cell r="H194">
            <v>5.6497175141242938E-2</v>
          </cell>
          <cell r="I194">
            <v>0.11616161616161617</v>
          </cell>
          <cell r="J194">
            <v>4.9504950495049507E-2</v>
          </cell>
          <cell r="K194">
            <v>5.6497175141242938E-2</v>
          </cell>
          <cell r="L194">
            <v>0.12452830188679245</v>
          </cell>
          <cell r="M194">
            <v>0.56921086675291077</v>
          </cell>
          <cell r="N194" t="str">
            <v/>
          </cell>
          <cell r="O194" t="str">
            <v/>
          </cell>
          <cell r="P194" t="str">
            <v/>
          </cell>
          <cell r="Q194" t="str">
            <v/>
          </cell>
          <cell r="R194" t="str">
            <v/>
          </cell>
          <cell r="S194" t="str">
            <v/>
          </cell>
        </row>
        <row r="195">
          <cell r="D195" t="str">
            <v>한국공항공사4</v>
          </cell>
          <cell r="E195">
            <v>0</v>
          </cell>
          <cell r="F195" t="str">
            <v>2009년</v>
          </cell>
          <cell r="G195" t="str">
            <v>TTL</v>
          </cell>
          <cell r="H195">
            <v>14.080000000000002</v>
          </cell>
          <cell r="I195">
            <v>14.080000000000002</v>
          </cell>
          <cell r="J195">
            <v>14.080000000000002</v>
          </cell>
          <cell r="K195">
            <v>14.080000000000002</v>
          </cell>
          <cell r="L195">
            <v>14.080000000000002</v>
          </cell>
          <cell r="M195">
            <v>14.080000000000002</v>
          </cell>
          <cell r="N195">
            <v>14.080000000000002</v>
          </cell>
          <cell r="O195">
            <v>19.5</v>
          </cell>
          <cell r="P195">
            <v>10</v>
          </cell>
          <cell r="Q195">
            <v>6.6</v>
          </cell>
          <cell r="R195">
            <v>14.4</v>
          </cell>
          <cell r="S195">
            <v>19.899999999999999</v>
          </cell>
        </row>
        <row r="196">
          <cell r="D196" t="str">
            <v>한국공항공사5</v>
          </cell>
          <cell r="E196">
            <v>0</v>
          </cell>
          <cell r="F196">
            <v>0</v>
          </cell>
          <cell r="G196" t="str">
            <v>OZ</v>
          </cell>
          <cell r="H196">
            <v>1.02</v>
          </cell>
          <cell r="I196">
            <v>1.02</v>
          </cell>
          <cell r="J196">
            <v>1.02</v>
          </cell>
          <cell r="K196">
            <v>1.02</v>
          </cell>
          <cell r="L196">
            <v>1.02</v>
          </cell>
          <cell r="M196">
            <v>1.02</v>
          </cell>
          <cell r="N196">
            <v>1.02</v>
          </cell>
          <cell r="O196">
            <v>0</v>
          </cell>
          <cell r="P196">
            <v>0.5</v>
          </cell>
          <cell r="Q196">
            <v>1.1000000000000001</v>
          </cell>
          <cell r="R196">
            <v>2.1</v>
          </cell>
          <cell r="S196">
            <v>1.4</v>
          </cell>
        </row>
        <row r="197">
          <cell r="D197" t="str">
            <v>한국공항공사6</v>
          </cell>
          <cell r="E197">
            <v>0</v>
          </cell>
          <cell r="F197">
            <v>0</v>
          </cell>
          <cell r="G197" t="str">
            <v>M/S</v>
          </cell>
          <cell r="H197">
            <v>7.2443181818181809E-2</v>
          </cell>
          <cell r="I197">
            <v>7.2443181818181809E-2</v>
          </cell>
          <cell r="J197">
            <v>7.2443181818181809E-2</v>
          </cell>
          <cell r="K197">
            <v>7.2443181818181809E-2</v>
          </cell>
          <cell r="L197">
            <v>7.2443181818181809E-2</v>
          </cell>
          <cell r="M197">
            <v>7.2443181818181809E-2</v>
          </cell>
          <cell r="N197">
            <v>7.2443181818181809E-2</v>
          </cell>
          <cell r="O197">
            <v>0</v>
          </cell>
          <cell r="P197">
            <v>0.05</v>
          </cell>
          <cell r="Q197">
            <v>0.16666666666666669</v>
          </cell>
          <cell r="R197">
            <v>0.14583333333333334</v>
          </cell>
          <cell r="S197">
            <v>7.0351758793969849E-2</v>
          </cell>
        </row>
        <row r="198">
          <cell r="D198" t="str">
            <v>한국공항공사7</v>
          </cell>
          <cell r="E198">
            <v>0</v>
          </cell>
          <cell r="F198" t="str">
            <v>2008년</v>
          </cell>
          <cell r="G198" t="str">
            <v>TTL</v>
          </cell>
          <cell r="H198">
            <v>8.75</v>
          </cell>
          <cell r="I198">
            <v>8.75</v>
          </cell>
          <cell r="J198">
            <v>8.75</v>
          </cell>
          <cell r="K198">
            <v>8.75</v>
          </cell>
          <cell r="L198">
            <v>8.75</v>
          </cell>
          <cell r="M198">
            <v>8.75</v>
          </cell>
          <cell r="N198">
            <v>8.75</v>
          </cell>
          <cell r="O198">
            <v>8.75</v>
          </cell>
          <cell r="P198">
            <v>8.75</v>
          </cell>
          <cell r="Q198">
            <v>8.75</v>
          </cell>
          <cell r="R198">
            <v>8.75</v>
          </cell>
          <cell r="S198">
            <v>8.75</v>
          </cell>
        </row>
        <row r="199">
          <cell r="D199" t="str">
            <v>한국공항공사8</v>
          </cell>
          <cell r="E199">
            <v>0</v>
          </cell>
          <cell r="F199">
            <v>0</v>
          </cell>
          <cell r="G199" t="str">
            <v>OZ</v>
          </cell>
          <cell r="H199">
            <v>2.1666666666666665</v>
          </cell>
          <cell r="I199">
            <v>2.1666666666666665</v>
          </cell>
          <cell r="J199">
            <v>2.1666666666666665</v>
          </cell>
          <cell r="K199">
            <v>2.1666666666666665</v>
          </cell>
          <cell r="L199">
            <v>2.1666666666666665</v>
          </cell>
          <cell r="M199">
            <v>2.1666666666666665</v>
          </cell>
          <cell r="N199">
            <v>2.1666666666666665</v>
          </cell>
          <cell r="O199">
            <v>2.1666666666666665</v>
          </cell>
          <cell r="P199">
            <v>2.1666666666666665</v>
          </cell>
          <cell r="Q199">
            <v>2.1666666666666665</v>
          </cell>
          <cell r="R199">
            <v>2.1666666666666665</v>
          </cell>
          <cell r="S199">
            <v>2.1666666666666665</v>
          </cell>
        </row>
        <row r="200">
          <cell r="D200" t="str">
            <v>한국공항공사9</v>
          </cell>
          <cell r="E200">
            <v>0</v>
          </cell>
          <cell r="F200">
            <v>0</v>
          </cell>
          <cell r="G200" t="str">
            <v>M/S</v>
          </cell>
          <cell r="H200">
            <v>0.2476190476190476</v>
          </cell>
          <cell r="I200">
            <v>0.2476190476190476</v>
          </cell>
          <cell r="J200">
            <v>0.2476190476190476</v>
          </cell>
          <cell r="K200">
            <v>0.2476190476190476</v>
          </cell>
          <cell r="L200">
            <v>0.2476190476190476</v>
          </cell>
          <cell r="M200">
            <v>0.2476190476190476</v>
          </cell>
          <cell r="N200">
            <v>0.2476190476190476</v>
          </cell>
          <cell r="O200">
            <v>0.2476190476190476</v>
          </cell>
          <cell r="P200">
            <v>0.2476190476190476</v>
          </cell>
          <cell r="Q200">
            <v>0.2476190476190476</v>
          </cell>
          <cell r="R200">
            <v>0.2476190476190476</v>
          </cell>
          <cell r="S200">
            <v>0.2476190476190476</v>
          </cell>
        </row>
        <row r="201">
          <cell r="D201" t="str">
            <v>한국인터넷진흥원</v>
          </cell>
          <cell r="E201" t="str">
            <v>문희조</v>
          </cell>
          <cell r="F201" t="str">
            <v>2010년</v>
          </cell>
          <cell r="G201" t="str">
            <v>TTL</v>
          </cell>
          <cell r="H201">
            <v>10.8</v>
          </cell>
          <cell r="I201">
            <v>17.8</v>
          </cell>
          <cell r="J201">
            <v>18.8</v>
          </cell>
          <cell r="K201">
            <v>7.1</v>
          </cell>
          <cell r="L201">
            <v>14.9</v>
          </cell>
          <cell r="M201">
            <v>3.3</v>
          </cell>
          <cell r="N201">
            <v>11.6</v>
          </cell>
          <cell r="O201" t="str">
            <v/>
          </cell>
          <cell r="P201" t="str">
            <v/>
          </cell>
          <cell r="Q201" t="str">
            <v/>
          </cell>
          <cell r="R201" t="str">
            <v/>
          </cell>
          <cell r="S201" t="str">
            <v/>
          </cell>
        </row>
        <row r="202">
          <cell r="D202" t="str">
            <v>한국인터넷진흥원2</v>
          </cell>
          <cell r="E202" t="str">
            <v>상특3</v>
          </cell>
          <cell r="F202">
            <v>0</v>
          </cell>
          <cell r="G202" t="str">
            <v>OZ</v>
          </cell>
          <cell r="H202">
            <v>5.5</v>
          </cell>
          <cell r="I202">
            <v>5.3</v>
          </cell>
          <cell r="J202">
            <v>0</v>
          </cell>
          <cell r="K202">
            <v>1.8</v>
          </cell>
          <cell r="L202">
            <v>0</v>
          </cell>
          <cell r="M202">
            <v>0</v>
          </cell>
          <cell r="N202">
            <v>0</v>
          </cell>
          <cell r="O202" t="str">
            <v/>
          </cell>
          <cell r="P202" t="str">
            <v/>
          </cell>
          <cell r="Q202" t="str">
            <v/>
          </cell>
          <cell r="R202" t="str">
            <v/>
          </cell>
          <cell r="S202" t="str">
            <v/>
          </cell>
        </row>
        <row r="203">
          <cell r="D203" t="str">
            <v>한국인터넷진흥원3</v>
          </cell>
          <cell r="E203" t="str">
            <v>2009.10</v>
          </cell>
          <cell r="F203">
            <v>0</v>
          </cell>
          <cell r="G203" t="str">
            <v>M/S</v>
          </cell>
          <cell r="H203">
            <v>0.50925925925925919</v>
          </cell>
          <cell r="I203">
            <v>0.29775280898876405</v>
          </cell>
          <cell r="J203">
            <v>0</v>
          </cell>
          <cell r="K203">
            <v>0.25352112676056338</v>
          </cell>
          <cell r="L203">
            <v>0</v>
          </cell>
          <cell r="M203">
            <v>0</v>
          </cell>
          <cell r="N203">
            <v>0</v>
          </cell>
          <cell r="O203" t="str">
            <v/>
          </cell>
          <cell r="P203" t="str">
            <v/>
          </cell>
          <cell r="Q203" t="str">
            <v/>
          </cell>
          <cell r="R203" t="str">
            <v/>
          </cell>
          <cell r="S203" t="str">
            <v/>
          </cell>
        </row>
        <row r="204">
          <cell r="D204" t="str">
            <v>한국인터넷진흥원4</v>
          </cell>
          <cell r="E204">
            <v>0</v>
          </cell>
          <cell r="F204" t="str">
            <v>2009년</v>
          </cell>
          <cell r="G204" t="str">
            <v>TTL</v>
          </cell>
          <cell r="H204">
            <v>40.300000000000004</v>
          </cell>
          <cell r="I204">
            <v>40.300000000000004</v>
          </cell>
          <cell r="J204">
            <v>40.300000000000004</v>
          </cell>
          <cell r="K204">
            <v>40.300000000000004</v>
          </cell>
          <cell r="L204">
            <v>40.300000000000004</v>
          </cell>
          <cell r="M204">
            <v>40.300000000000004</v>
          </cell>
          <cell r="N204">
            <v>40.300000000000004</v>
          </cell>
          <cell r="O204">
            <v>40.300000000000004</v>
          </cell>
          <cell r="P204">
            <v>40.300000000000004</v>
          </cell>
          <cell r="Q204">
            <v>42.7</v>
          </cell>
          <cell r="R204">
            <v>71.900000000000006</v>
          </cell>
          <cell r="S204">
            <v>6.3</v>
          </cell>
        </row>
        <row r="205">
          <cell r="D205" t="str">
            <v>한국인터넷진흥원5</v>
          </cell>
          <cell r="E205">
            <v>0</v>
          </cell>
          <cell r="F205">
            <v>0</v>
          </cell>
          <cell r="G205" t="str">
            <v>OZ</v>
          </cell>
          <cell r="H205">
            <v>2.4</v>
          </cell>
          <cell r="I205">
            <v>2.4</v>
          </cell>
          <cell r="J205">
            <v>2.4</v>
          </cell>
          <cell r="K205">
            <v>2.4</v>
          </cell>
          <cell r="L205">
            <v>2.4</v>
          </cell>
          <cell r="M205">
            <v>2.4</v>
          </cell>
          <cell r="N205">
            <v>2.4</v>
          </cell>
          <cell r="O205">
            <v>2.4</v>
          </cell>
          <cell r="P205">
            <v>2.4</v>
          </cell>
          <cell r="Q205">
            <v>4.4000000000000004</v>
          </cell>
          <cell r="R205">
            <v>1</v>
          </cell>
          <cell r="S205">
            <v>1.8</v>
          </cell>
        </row>
        <row r="206">
          <cell r="D206" t="str">
            <v>한국인터넷진흥원6</v>
          </cell>
          <cell r="E206">
            <v>0</v>
          </cell>
          <cell r="F206">
            <v>0</v>
          </cell>
          <cell r="G206" t="str">
            <v>M/S</v>
          </cell>
          <cell r="H206">
            <v>5.9553349875930514E-2</v>
          </cell>
          <cell r="I206">
            <v>5.9553349875930514E-2</v>
          </cell>
          <cell r="J206">
            <v>5.9553349875930514E-2</v>
          </cell>
          <cell r="K206">
            <v>5.9553349875930514E-2</v>
          </cell>
          <cell r="L206">
            <v>5.9553349875930514E-2</v>
          </cell>
          <cell r="M206">
            <v>5.9553349875930514E-2</v>
          </cell>
          <cell r="N206">
            <v>5.9553349875930514E-2</v>
          </cell>
          <cell r="O206">
            <v>5.9553349875930514E-2</v>
          </cell>
          <cell r="P206">
            <v>5.9553349875930514E-2</v>
          </cell>
          <cell r="Q206">
            <v>0.10304449648711944</v>
          </cell>
          <cell r="R206">
            <v>1.3908205841446452E-2</v>
          </cell>
          <cell r="S206">
            <v>0.28571428571428575</v>
          </cell>
        </row>
        <row r="207">
          <cell r="D207" t="str">
            <v>한국인터넷진흥원7</v>
          </cell>
          <cell r="E207">
            <v>0</v>
          </cell>
          <cell r="F207" t="str">
            <v>2008년</v>
          </cell>
          <cell r="G207" t="str">
            <v>TTL</v>
          </cell>
          <cell r="H207">
            <v>92</v>
          </cell>
          <cell r="I207">
            <v>92</v>
          </cell>
          <cell r="J207">
            <v>92</v>
          </cell>
          <cell r="K207">
            <v>92</v>
          </cell>
          <cell r="L207">
            <v>92</v>
          </cell>
          <cell r="M207">
            <v>92</v>
          </cell>
          <cell r="N207">
            <v>92</v>
          </cell>
          <cell r="O207">
            <v>92</v>
          </cell>
          <cell r="P207">
            <v>92</v>
          </cell>
          <cell r="Q207">
            <v>92</v>
          </cell>
          <cell r="R207">
            <v>92</v>
          </cell>
          <cell r="S207">
            <v>92</v>
          </cell>
        </row>
        <row r="208">
          <cell r="D208" t="str">
            <v>한국인터넷진흥원8</v>
          </cell>
          <cell r="E208">
            <v>0</v>
          </cell>
          <cell r="F208">
            <v>0</v>
          </cell>
          <cell r="G208" t="str">
            <v>OZ</v>
          </cell>
          <cell r="H208">
            <v>5</v>
          </cell>
          <cell r="I208">
            <v>5</v>
          </cell>
          <cell r="J208">
            <v>5</v>
          </cell>
          <cell r="K208">
            <v>5</v>
          </cell>
          <cell r="L208">
            <v>5</v>
          </cell>
          <cell r="M208">
            <v>5</v>
          </cell>
          <cell r="N208">
            <v>5</v>
          </cell>
          <cell r="O208">
            <v>5</v>
          </cell>
          <cell r="P208">
            <v>5</v>
          </cell>
          <cell r="Q208">
            <v>5</v>
          </cell>
          <cell r="R208">
            <v>5</v>
          </cell>
          <cell r="S208">
            <v>5</v>
          </cell>
        </row>
        <row r="209">
          <cell r="D209" t="str">
            <v>한국인터넷진흥원9</v>
          </cell>
          <cell r="E209">
            <v>0</v>
          </cell>
          <cell r="F209">
            <v>0</v>
          </cell>
          <cell r="G209" t="str">
            <v>M/S</v>
          </cell>
          <cell r="H209">
            <v>5.434782608695652E-2</v>
          </cell>
          <cell r="I209">
            <v>5.434782608695652E-2</v>
          </cell>
          <cell r="J209">
            <v>5.434782608695652E-2</v>
          </cell>
          <cell r="K209">
            <v>5.434782608695652E-2</v>
          </cell>
          <cell r="L209">
            <v>5.434782608695652E-2</v>
          </cell>
          <cell r="M209">
            <v>5.434782608695652E-2</v>
          </cell>
          <cell r="N209">
            <v>5.434782608695652E-2</v>
          </cell>
          <cell r="O209">
            <v>5.434782608695652E-2</v>
          </cell>
          <cell r="P209">
            <v>5.434782608695652E-2</v>
          </cell>
          <cell r="Q209">
            <v>5.434782608695652E-2</v>
          </cell>
          <cell r="R209">
            <v>5.434782608695652E-2</v>
          </cell>
          <cell r="S209">
            <v>5.434782608695652E-2</v>
          </cell>
        </row>
        <row r="210">
          <cell r="D210" t="str">
            <v>메르디안솔라</v>
          </cell>
          <cell r="E210" t="str">
            <v>문희조</v>
          </cell>
          <cell r="F210" t="str">
            <v>2010년</v>
          </cell>
          <cell r="G210" t="str">
            <v>TTL</v>
          </cell>
          <cell r="H210">
            <v>57</v>
          </cell>
          <cell r="I210">
            <v>45</v>
          </cell>
          <cell r="J210">
            <v>65</v>
          </cell>
          <cell r="K210">
            <v>69</v>
          </cell>
          <cell r="L210">
            <v>42</v>
          </cell>
          <cell r="M210">
            <v>39</v>
          </cell>
          <cell r="N210" t="str">
            <v/>
          </cell>
          <cell r="O210" t="str">
            <v/>
          </cell>
          <cell r="P210" t="str">
            <v/>
          </cell>
          <cell r="Q210" t="str">
            <v/>
          </cell>
          <cell r="R210" t="str">
            <v/>
          </cell>
          <cell r="S210" t="str">
            <v/>
          </cell>
        </row>
        <row r="211">
          <cell r="D211" t="str">
            <v>메르디안솔라2</v>
          </cell>
          <cell r="E211" t="str">
            <v>상특2</v>
          </cell>
          <cell r="F211">
            <v>0</v>
          </cell>
          <cell r="G211" t="str">
            <v>OZ</v>
          </cell>
          <cell r="H211">
            <v>8</v>
          </cell>
          <cell r="I211">
            <v>14</v>
          </cell>
          <cell r="J211">
            <v>9</v>
          </cell>
          <cell r="K211">
            <v>10</v>
          </cell>
          <cell r="L211">
            <v>6</v>
          </cell>
          <cell r="M211">
            <v>1</v>
          </cell>
          <cell r="N211" t="str">
            <v/>
          </cell>
          <cell r="O211" t="str">
            <v/>
          </cell>
          <cell r="P211" t="str">
            <v/>
          </cell>
          <cell r="Q211" t="str">
            <v/>
          </cell>
          <cell r="R211" t="str">
            <v/>
          </cell>
          <cell r="S211" t="str">
            <v/>
          </cell>
        </row>
        <row r="212">
          <cell r="D212" t="str">
            <v>메르디안솔라3</v>
          </cell>
          <cell r="E212">
            <v>2009.11</v>
          </cell>
          <cell r="F212">
            <v>0</v>
          </cell>
          <cell r="G212" t="str">
            <v>M/S</v>
          </cell>
          <cell r="H212">
            <v>0.14035087719298245</v>
          </cell>
          <cell r="I212">
            <v>0.31111111111111112</v>
          </cell>
          <cell r="J212">
            <v>0.13846153846153847</v>
          </cell>
          <cell r="K212">
            <v>0.14492753623188406</v>
          </cell>
          <cell r="L212">
            <v>0.14285714285714285</v>
          </cell>
          <cell r="M212">
            <v>2.564102564102564E-2</v>
          </cell>
          <cell r="N212" t="str">
            <v/>
          </cell>
          <cell r="O212" t="str">
            <v/>
          </cell>
          <cell r="P212" t="str">
            <v/>
          </cell>
          <cell r="Q212" t="str">
            <v/>
          </cell>
          <cell r="R212" t="str">
            <v/>
          </cell>
          <cell r="S212" t="str">
            <v/>
          </cell>
        </row>
        <row r="213">
          <cell r="D213" t="str">
            <v>메르디안솔라4</v>
          </cell>
          <cell r="E213">
            <v>0</v>
          </cell>
          <cell r="F213" t="str">
            <v>2009년</v>
          </cell>
          <cell r="G213" t="str">
            <v>TTL</v>
          </cell>
          <cell r="H213">
            <v>46.5</v>
          </cell>
          <cell r="I213">
            <v>46.5</v>
          </cell>
          <cell r="J213">
            <v>46.5</v>
          </cell>
          <cell r="K213">
            <v>46.5</v>
          </cell>
          <cell r="L213">
            <v>46.5</v>
          </cell>
          <cell r="M213">
            <v>46.5</v>
          </cell>
          <cell r="N213">
            <v>46.5</v>
          </cell>
          <cell r="O213">
            <v>46.5</v>
          </cell>
          <cell r="P213">
            <v>46.5</v>
          </cell>
          <cell r="Q213">
            <v>46.5</v>
          </cell>
          <cell r="R213">
            <v>46</v>
          </cell>
          <cell r="S213">
            <v>47</v>
          </cell>
        </row>
        <row r="214">
          <cell r="D214" t="str">
            <v>메르디안솔라5</v>
          </cell>
          <cell r="E214">
            <v>0</v>
          </cell>
          <cell r="F214">
            <v>0</v>
          </cell>
          <cell r="G214" t="str">
            <v>OZ</v>
          </cell>
          <cell r="H214">
            <v>7</v>
          </cell>
          <cell r="I214">
            <v>7</v>
          </cell>
          <cell r="J214">
            <v>7</v>
          </cell>
          <cell r="K214">
            <v>7</v>
          </cell>
          <cell r="L214">
            <v>7</v>
          </cell>
          <cell r="M214">
            <v>7</v>
          </cell>
          <cell r="N214">
            <v>7</v>
          </cell>
          <cell r="O214">
            <v>7</v>
          </cell>
          <cell r="P214">
            <v>7</v>
          </cell>
          <cell r="Q214">
            <v>7</v>
          </cell>
          <cell r="R214">
            <v>5</v>
          </cell>
          <cell r="S214">
            <v>9</v>
          </cell>
        </row>
        <row r="215">
          <cell r="D215" t="str">
            <v>메르디안솔라6</v>
          </cell>
          <cell r="E215">
            <v>0</v>
          </cell>
          <cell r="F215">
            <v>0</v>
          </cell>
          <cell r="G215" t="str">
            <v>M/S</v>
          </cell>
          <cell r="H215">
            <v>0.15053763440860216</v>
          </cell>
          <cell r="I215">
            <v>0.15053763440860216</v>
          </cell>
          <cell r="J215">
            <v>0.15053763440860216</v>
          </cell>
          <cell r="K215">
            <v>0.15053763440860216</v>
          </cell>
          <cell r="L215">
            <v>0.15053763440860216</v>
          </cell>
          <cell r="M215">
            <v>0.15053763440860216</v>
          </cell>
          <cell r="N215">
            <v>0.15053763440860216</v>
          </cell>
          <cell r="O215">
            <v>0.15053763440860216</v>
          </cell>
          <cell r="P215">
            <v>0.15053763440860216</v>
          </cell>
          <cell r="Q215">
            <v>0.15053763440860216</v>
          </cell>
          <cell r="R215">
            <v>0.10869565217391304</v>
          </cell>
          <cell r="S215">
            <v>0.19148936170212766</v>
          </cell>
        </row>
        <row r="216">
          <cell r="D216" t="str">
            <v>메르디안솔라7</v>
          </cell>
          <cell r="E216">
            <v>0</v>
          </cell>
          <cell r="F216" t="str">
            <v>2008년</v>
          </cell>
          <cell r="G216" t="str">
            <v>TTL</v>
          </cell>
          <cell r="H216">
            <v>77.2</v>
          </cell>
          <cell r="I216">
            <v>77.2</v>
          </cell>
          <cell r="J216">
            <v>77.2</v>
          </cell>
          <cell r="K216">
            <v>77.2</v>
          </cell>
          <cell r="L216">
            <v>77.2</v>
          </cell>
          <cell r="M216">
            <v>77.2</v>
          </cell>
          <cell r="N216">
            <v>77.2</v>
          </cell>
          <cell r="O216">
            <v>77.2</v>
          </cell>
          <cell r="P216">
            <v>77.2</v>
          </cell>
          <cell r="Q216">
            <v>77.2</v>
          </cell>
          <cell r="R216">
            <v>77.2</v>
          </cell>
          <cell r="S216">
            <v>77.2</v>
          </cell>
        </row>
        <row r="217">
          <cell r="D217" t="str">
            <v>메르디안솔라8</v>
          </cell>
          <cell r="E217">
            <v>0</v>
          </cell>
          <cell r="F217">
            <v>0</v>
          </cell>
          <cell r="G217" t="str">
            <v>OZ</v>
          </cell>
          <cell r="H217">
            <v>6.6</v>
          </cell>
          <cell r="I217">
            <v>6.6</v>
          </cell>
          <cell r="J217">
            <v>6.6</v>
          </cell>
          <cell r="K217">
            <v>6.6</v>
          </cell>
          <cell r="L217">
            <v>6.6</v>
          </cell>
          <cell r="M217">
            <v>6.6</v>
          </cell>
          <cell r="N217">
            <v>6.6</v>
          </cell>
          <cell r="O217">
            <v>6.6</v>
          </cell>
          <cell r="P217">
            <v>6.6</v>
          </cell>
          <cell r="Q217">
            <v>6.6</v>
          </cell>
          <cell r="R217">
            <v>6.6</v>
          </cell>
          <cell r="S217">
            <v>6.6</v>
          </cell>
        </row>
        <row r="218">
          <cell r="D218" t="str">
            <v>메르디안솔라9</v>
          </cell>
          <cell r="E218">
            <v>0</v>
          </cell>
          <cell r="F218">
            <v>0</v>
          </cell>
          <cell r="G218" t="str">
            <v>M/S</v>
          </cell>
          <cell r="H218">
            <v>8.549222797927461E-2</v>
          </cell>
          <cell r="I218">
            <v>8.549222797927461E-2</v>
          </cell>
          <cell r="J218">
            <v>8.549222797927461E-2</v>
          </cell>
          <cell r="K218">
            <v>8.549222797927461E-2</v>
          </cell>
          <cell r="L218">
            <v>8.549222797927461E-2</v>
          </cell>
          <cell r="M218">
            <v>8.549222797927461E-2</v>
          </cell>
          <cell r="N218">
            <v>8.549222797927461E-2</v>
          </cell>
          <cell r="O218">
            <v>8.549222797927461E-2</v>
          </cell>
          <cell r="P218">
            <v>8.549222797927461E-2</v>
          </cell>
          <cell r="Q218">
            <v>8.549222797927461E-2</v>
          </cell>
          <cell r="R218">
            <v>8.549222797927461E-2</v>
          </cell>
          <cell r="S218">
            <v>8.549222797927461E-2</v>
          </cell>
        </row>
        <row r="219">
          <cell r="D219" t="str">
            <v>KCC그룹</v>
          </cell>
          <cell r="E219" t="str">
            <v>문희조</v>
          </cell>
          <cell r="F219" t="str">
            <v>2010년</v>
          </cell>
          <cell r="G219" t="str">
            <v>TTL</v>
          </cell>
          <cell r="H219">
            <v>138.30000000000001</v>
          </cell>
          <cell r="I219">
            <v>82</v>
          </cell>
          <cell r="J219">
            <v>124.3</v>
          </cell>
          <cell r="K219">
            <v>231.9</v>
          </cell>
          <cell r="L219">
            <v>108.5</v>
          </cell>
          <cell r="M219">
            <v>220.8</v>
          </cell>
          <cell r="N219" t="str">
            <v/>
          </cell>
          <cell r="O219" t="str">
            <v/>
          </cell>
          <cell r="P219" t="str">
            <v/>
          </cell>
          <cell r="Q219" t="str">
            <v/>
          </cell>
          <cell r="R219" t="str">
            <v/>
          </cell>
          <cell r="S219" t="str">
            <v/>
          </cell>
        </row>
        <row r="220">
          <cell r="D220" t="str">
            <v>KCC그룹2</v>
          </cell>
          <cell r="E220" t="str">
            <v>상특2</v>
          </cell>
          <cell r="F220">
            <v>0</v>
          </cell>
          <cell r="G220" t="str">
            <v>OZ</v>
          </cell>
          <cell r="H220">
            <v>16.5</v>
          </cell>
          <cell r="I220">
            <v>10.5</v>
          </cell>
          <cell r="J220">
            <v>26.3</v>
          </cell>
          <cell r="K220">
            <v>37.700000000000003</v>
          </cell>
          <cell r="L220">
            <v>31</v>
          </cell>
          <cell r="M220">
            <v>44.2</v>
          </cell>
          <cell r="N220" t="str">
            <v/>
          </cell>
          <cell r="O220" t="str">
            <v/>
          </cell>
          <cell r="P220" t="str">
            <v/>
          </cell>
          <cell r="Q220" t="str">
            <v/>
          </cell>
          <cell r="R220" t="str">
            <v/>
          </cell>
          <cell r="S220" t="str">
            <v/>
          </cell>
        </row>
        <row r="221">
          <cell r="D221" t="str">
            <v>KCC그룹3</v>
          </cell>
          <cell r="E221">
            <v>2009.11</v>
          </cell>
          <cell r="F221">
            <v>0</v>
          </cell>
          <cell r="G221" t="str">
            <v>M/S</v>
          </cell>
          <cell r="H221">
            <v>0.11930585683297179</v>
          </cell>
          <cell r="I221">
            <v>0.12804878048780488</v>
          </cell>
          <cell r="J221">
            <v>0.21158487530168948</v>
          </cell>
          <cell r="K221">
            <v>0.16257007330746012</v>
          </cell>
          <cell r="L221">
            <v>0.2857142857142857</v>
          </cell>
          <cell r="M221">
            <v>0.20018115942028986</v>
          </cell>
          <cell r="N221" t="str">
            <v/>
          </cell>
          <cell r="O221" t="str">
            <v/>
          </cell>
          <cell r="P221" t="str">
            <v/>
          </cell>
          <cell r="Q221" t="str">
            <v/>
          </cell>
          <cell r="R221" t="str">
            <v/>
          </cell>
          <cell r="S221" t="str">
            <v/>
          </cell>
        </row>
        <row r="222">
          <cell r="D222" t="str">
            <v>KCC그룹4</v>
          </cell>
          <cell r="E222">
            <v>0</v>
          </cell>
          <cell r="F222" t="str">
            <v>2009년</v>
          </cell>
          <cell r="G222" t="str">
            <v>TTL</v>
          </cell>
          <cell r="H222">
            <v>113.45</v>
          </cell>
          <cell r="I222">
            <v>113.45</v>
          </cell>
          <cell r="J222">
            <v>113.45</v>
          </cell>
          <cell r="K222">
            <v>113.45</v>
          </cell>
          <cell r="L222">
            <v>113.45</v>
          </cell>
          <cell r="M222">
            <v>113.45</v>
          </cell>
          <cell r="N222">
            <v>113.45</v>
          </cell>
          <cell r="O222">
            <v>113.45</v>
          </cell>
          <cell r="P222">
            <v>113.45</v>
          </cell>
          <cell r="Q222">
            <v>113.45</v>
          </cell>
          <cell r="R222">
            <v>139.4</v>
          </cell>
          <cell r="S222">
            <v>87.5</v>
          </cell>
        </row>
        <row r="223">
          <cell r="D223" t="str">
            <v>KCC그룹5</v>
          </cell>
          <cell r="E223">
            <v>0</v>
          </cell>
          <cell r="F223">
            <v>0</v>
          </cell>
          <cell r="G223" t="str">
            <v>OZ</v>
          </cell>
          <cell r="H223">
            <v>18.899999999999999</v>
          </cell>
          <cell r="I223">
            <v>18.899999999999999</v>
          </cell>
          <cell r="J223">
            <v>18.899999999999999</v>
          </cell>
          <cell r="K223">
            <v>18.899999999999999</v>
          </cell>
          <cell r="L223">
            <v>18.899999999999999</v>
          </cell>
          <cell r="M223">
            <v>18.899999999999999</v>
          </cell>
          <cell r="N223">
            <v>18.899999999999999</v>
          </cell>
          <cell r="O223">
            <v>18.899999999999999</v>
          </cell>
          <cell r="P223">
            <v>18.899999999999999</v>
          </cell>
          <cell r="Q223">
            <v>18.899999999999999</v>
          </cell>
          <cell r="R223">
            <v>20.7</v>
          </cell>
          <cell r="S223">
            <v>17.100000000000001</v>
          </cell>
        </row>
        <row r="224">
          <cell r="D224" t="str">
            <v>KCC그룹6</v>
          </cell>
          <cell r="E224">
            <v>0</v>
          </cell>
          <cell r="F224">
            <v>0</v>
          </cell>
          <cell r="G224" t="str">
            <v>M/S</v>
          </cell>
          <cell r="H224">
            <v>0.16659321286910531</v>
          </cell>
          <cell r="I224">
            <v>0.16659321286910531</v>
          </cell>
          <cell r="J224">
            <v>0.16659321286910531</v>
          </cell>
          <cell r="K224">
            <v>0.16659321286910531</v>
          </cell>
          <cell r="L224">
            <v>0.16659321286910531</v>
          </cell>
          <cell r="M224">
            <v>0.16659321286910531</v>
          </cell>
          <cell r="N224">
            <v>0.16659321286910531</v>
          </cell>
          <cell r="O224">
            <v>0.16659321286910531</v>
          </cell>
          <cell r="P224">
            <v>0.16659321286910531</v>
          </cell>
          <cell r="Q224">
            <v>0.16659321286910531</v>
          </cell>
          <cell r="R224">
            <v>0.14849354375896698</v>
          </cell>
          <cell r="S224">
            <v>0.19542857142857145</v>
          </cell>
        </row>
        <row r="225">
          <cell r="D225" t="str">
            <v>KCC그룹7</v>
          </cell>
          <cell r="E225">
            <v>0</v>
          </cell>
          <cell r="F225" t="str">
            <v>2008년</v>
          </cell>
          <cell r="G225" t="str">
            <v>TTL</v>
          </cell>
          <cell r="H225">
            <v>45</v>
          </cell>
          <cell r="I225">
            <v>45</v>
          </cell>
          <cell r="J225">
            <v>45</v>
          </cell>
          <cell r="K225">
            <v>45</v>
          </cell>
          <cell r="L225">
            <v>45</v>
          </cell>
          <cell r="M225">
            <v>45</v>
          </cell>
          <cell r="N225">
            <v>45</v>
          </cell>
          <cell r="O225">
            <v>45</v>
          </cell>
          <cell r="P225">
            <v>45</v>
          </cell>
          <cell r="Q225">
            <v>45</v>
          </cell>
          <cell r="R225">
            <v>45</v>
          </cell>
          <cell r="S225">
            <v>45</v>
          </cell>
        </row>
        <row r="226">
          <cell r="D226" t="str">
            <v>KCC그룹8</v>
          </cell>
          <cell r="E226">
            <v>0</v>
          </cell>
          <cell r="F226">
            <v>0</v>
          </cell>
          <cell r="G226" t="str">
            <v>OZ</v>
          </cell>
          <cell r="H226">
            <v>2.5</v>
          </cell>
          <cell r="I226">
            <v>2.5</v>
          </cell>
          <cell r="J226">
            <v>2.5</v>
          </cell>
          <cell r="K226">
            <v>2.5</v>
          </cell>
          <cell r="L226">
            <v>2.5</v>
          </cell>
          <cell r="M226">
            <v>2.5</v>
          </cell>
          <cell r="N226">
            <v>2.5</v>
          </cell>
          <cell r="O226">
            <v>2.5</v>
          </cell>
          <cell r="P226">
            <v>2.5</v>
          </cell>
          <cell r="Q226">
            <v>2.5</v>
          </cell>
          <cell r="R226">
            <v>2.5</v>
          </cell>
          <cell r="S226">
            <v>2.5</v>
          </cell>
        </row>
        <row r="227">
          <cell r="D227" t="str">
            <v>KCC그룹9</v>
          </cell>
          <cell r="E227">
            <v>0</v>
          </cell>
          <cell r="F227">
            <v>0</v>
          </cell>
          <cell r="G227" t="str">
            <v>M/S</v>
          </cell>
          <cell r="H227">
            <v>5.5555555555555552E-2</v>
          </cell>
          <cell r="I227">
            <v>5.5555555555555552E-2</v>
          </cell>
          <cell r="J227">
            <v>5.5555555555555552E-2</v>
          </cell>
          <cell r="K227">
            <v>5.5555555555555552E-2</v>
          </cell>
          <cell r="L227">
            <v>5.5555555555555552E-2</v>
          </cell>
          <cell r="M227">
            <v>5.5555555555555552E-2</v>
          </cell>
          <cell r="N227">
            <v>5.5555555555555552E-2</v>
          </cell>
          <cell r="O227">
            <v>5.5555555555555552E-2</v>
          </cell>
          <cell r="P227">
            <v>5.5555555555555552E-2</v>
          </cell>
          <cell r="Q227">
            <v>5.5555555555555552E-2</v>
          </cell>
          <cell r="R227">
            <v>5.5555555555555552E-2</v>
          </cell>
          <cell r="S227">
            <v>5.5555555555555552E-2</v>
          </cell>
        </row>
        <row r="228">
          <cell r="D228" t="str">
            <v>한국투자공사</v>
          </cell>
          <cell r="E228" t="str">
            <v>문희조</v>
          </cell>
          <cell r="F228" t="str">
            <v>2010년</v>
          </cell>
          <cell r="G228" t="str">
            <v>TTL</v>
          </cell>
          <cell r="H228">
            <v>16.5</v>
          </cell>
          <cell r="I228">
            <v>22.8</v>
          </cell>
          <cell r="J228">
            <v>25.9</v>
          </cell>
          <cell r="K228">
            <v>32.9</v>
          </cell>
          <cell r="L228">
            <v>21.2</v>
          </cell>
          <cell r="M228">
            <v>66</v>
          </cell>
          <cell r="N228" t="str">
            <v/>
          </cell>
          <cell r="O228" t="str">
            <v/>
          </cell>
          <cell r="P228" t="str">
            <v/>
          </cell>
          <cell r="Q228" t="str">
            <v/>
          </cell>
          <cell r="R228" t="str">
            <v/>
          </cell>
          <cell r="S228" t="str">
            <v/>
          </cell>
        </row>
        <row r="229">
          <cell r="D229" t="str">
            <v>한국투자공사2</v>
          </cell>
          <cell r="E229" t="str">
            <v>상특3</v>
          </cell>
          <cell r="F229">
            <v>0</v>
          </cell>
          <cell r="G229" t="str">
            <v>OZ</v>
          </cell>
          <cell r="H229">
            <v>0</v>
          </cell>
          <cell r="I229">
            <v>0.6</v>
          </cell>
          <cell r="J229">
            <v>0</v>
          </cell>
          <cell r="K229">
            <v>14.7</v>
          </cell>
          <cell r="L229">
            <v>3.5</v>
          </cell>
          <cell r="M229">
            <v>5.5</v>
          </cell>
          <cell r="N229" t="str">
            <v/>
          </cell>
          <cell r="O229" t="str">
            <v/>
          </cell>
          <cell r="P229" t="str">
            <v/>
          </cell>
          <cell r="Q229" t="str">
            <v/>
          </cell>
          <cell r="R229" t="str">
            <v/>
          </cell>
          <cell r="S229" t="str">
            <v/>
          </cell>
        </row>
        <row r="230">
          <cell r="D230" t="str">
            <v>한국투자공사3</v>
          </cell>
          <cell r="E230">
            <v>2009.12</v>
          </cell>
          <cell r="F230">
            <v>0</v>
          </cell>
          <cell r="G230" t="str">
            <v>M/S</v>
          </cell>
          <cell r="H230">
            <v>0</v>
          </cell>
          <cell r="I230">
            <v>2.6315789473684209E-2</v>
          </cell>
          <cell r="J230">
            <v>0</v>
          </cell>
          <cell r="K230">
            <v>0.44680851063829785</v>
          </cell>
          <cell r="L230">
            <v>0.16509433962264153</v>
          </cell>
          <cell r="M230">
            <v>8.3333333333333329E-2</v>
          </cell>
          <cell r="N230" t="str">
            <v/>
          </cell>
          <cell r="O230" t="str">
            <v/>
          </cell>
          <cell r="P230" t="str">
            <v/>
          </cell>
          <cell r="Q230" t="str">
            <v/>
          </cell>
          <cell r="R230" t="str">
            <v/>
          </cell>
          <cell r="S230" t="str">
            <v/>
          </cell>
        </row>
        <row r="231">
          <cell r="D231" t="str">
            <v>한국투자공사4</v>
          </cell>
          <cell r="E231">
            <v>0</v>
          </cell>
          <cell r="F231" t="str">
            <v>2009년</v>
          </cell>
          <cell r="G231" t="str">
            <v>TTL</v>
          </cell>
          <cell r="H231">
            <v>8.1</v>
          </cell>
          <cell r="I231">
            <v>8.1</v>
          </cell>
          <cell r="J231">
            <v>8.1</v>
          </cell>
          <cell r="K231">
            <v>8.1</v>
          </cell>
          <cell r="L231">
            <v>8.1</v>
          </cell>
          <cell r="M231">
            <v>8.1</v>
          </cell>
          <cell r="N231">
            <v>8.1</v>
          </cell>
          <cell r="O231">
            <v>8.1</v>
          </cell>
          <cell r="P231">
            <v>8.1</v>
          </cell>
          <cell r="Q231">
            <v>8.1</v>
          </cell>
          <cell r="R231">
            <v>8.1</v>
          </cell>
          <cell r="S231">
            <v>8.1</v>
          </cell>
        </row>
        <row r="232">
          <cell r="D232" t="str">
            <v>한국투자공사5</v>
          </cell>
          <cell r="E232">
            <v>0</v>
          </cell>
          <cell r="F232">
            <v>0</v>
          </cell>
          <cell r="G232" t="str">
            <v>OZ</v>
          </cell>
          <cell r="H232">
            <v>0</v>
          </cell>
          <cell r="I232">
            <v>0</v>
          </cell>
          <cell r="J232">
            <v>0</v>
          </cell>
          <cell r="K232">
            <v>0</v>
          </cell>
          <cell r="L232">
            <v>0</v>
          </cell>
          <cell r="M232">
            <v>0</v>
          </cell>
          <cell r="N232">
            <v>0</v>
          </cell>
          <cell r="O232">
            <v>0</v>
          </cell>
          <cell r="P232">
            <v>0</v>
          </cell>
          <cell r="Q232">
            <v>0</v>
          </cell>
          <cell r="R232">
            <v>0</v>
          </cell>
          <cell r="S232">
            <v>0</v>
          </cell>
        </row>
        <row r="233">
          <cell r="D233" t="str">
            <v>한국투자공사6</v>
          </cell>
          <cell r="E233">
            <v>0</v>
          </cell>
          <cell r="F233">
            <v>0</v>
          </cell>
          <cell r="G233" t="str">
            <v>M/S</v>
          </cell>
          <cell r="H233">
            <v>0</v>
          </cell>
          <cell r="I233">
            <v>0</v>
          </cell>
          <cell r="J233">
            <v>0</v>
          </cell>
          <cell r="K233">
            <v>0</v>
          </cell>
          <cell r="L233">
            <v>0</v>
          </cell>
          <cell r="M233">
            <v>0</v>
          </cell>
          <cell r="N233">
            <v>0</v>
          </cell>
          <cell r="O233">
            <v>0</v>
          </cell>
          <cell r="P233">
            <v>0</v>
          </cell>
          <cell r="Q233">
            <v>0</v>
          </cell>
          <cell r="R233">
            <v>0</v>
          </cell>
          <cell r="S233">
            <v>0</v>
          </cell>
        </row>
        <row r="234">
          <cell r="D234" t="str">
            <v>한국투자공사7</v>
          </cell>
          <cell r="E234">
            <v>0</v>
          </cell>
          <cell r="F234" t="str">
            <v>2008년</v>
          </cell>
          <cell r="G234" t="str">
            <v>TTL</v>
          </cell>
          <cell r="H234">
            <v>8.0640000000000001</v>
          </cell>
          <cell r="I234">
            <v>8.0640000000000001</v>
          </cell>
          <cell r="J234">
            <v>8.0640000000000001</v>
          </cell>
          <cell r="K234">
            <v>8.0640000000000001</v>
          </cell>
          <cell r="L234">
            <v>8.0640000000000001</v>
          </cell>
          <cell r="M234">
            <v>8.0640000000000001</v>
          </cell>
          <cell r="N234">
            <v>8.0640000000000001</v>
          </cell>
          <cell r="O234">
            <v>8.0640000000000001</v>
          </cell>
          <cell r="P234">
            <v>8.0640000000000001</v>
          </cell>
          <cell r="Q234">
            <v>8.0640000000000001</v>
          </cell>
          <cell r="R234">
            <v>8.0640000000000001</v>
          </cell>
          <cell r="S234">
            <v>8.0640000000000001</v>
          </cell>
        </row>
        <row r="235">
          <cell r="D235" t="str">
            <v>한국투자공사8</v>
          </cell>
          <cell r="E235">
            <v>0</v>
          </cell>
          <cell r="F235">
            <v>0</v>
          </cell>
          <cell r="G235" t="str">
            <v>OZ</v>
          </cell>
          <cell r="H235">
            <v>0</v>
          </cell>
          <cell r="I235">
            <v>0</v>
          </cell>
          <cell r="J235">
            <v>0</v>
          </cell>
          <cell r="K235">
            <v>0</v>
          </cell>
          <cell r="L235">
            <v>0</v>
          </cell>
          <cell r="M235">
            <v>0</v>
          </cell>
          <cell r="N235">
            <v>0</v>
          </cell>
          <cell r="O235">
            <v>0</v>
          </cell>
          <cell r="P235">
            <v>0</v>
          </cell>
          <cell r="Q235">
            <v>0</v>
          </cell>
          <cell r="R235">
            <v>0</v>
          </cell>
          <cell r="S235">
            <v>0</v>
          </cell>
        </row>
        <row r="236">
          <cell r="D236" t="str">
            <v>한국투자공사9</v>
          </cell>
          <cell r="E236">
            <v>0</v>
          </cell>
          <cell r="F236">
            <v>0</v>
          </cell>
          <cell r="G236" t="str">
            <v>M/S</v>
          </cell>
          <cell r="H236">
            <v>0</v>
          </cell>
          <cell r="I236">
            <v>0</v>
          </cell>
          <cell r="J236">
            <v>0</v>
          </cell>
          <cell r="K236">
            <v>0</v>
          </cell>
          <cell r="L236">
            <v>0</v>
          </cell>
          <cell r="M236">
            <v>0</v>
          </cell>
          <cell r="N236">
            <v>0</v>
          </cell>
          <cell r="O236">
            <v>0</v>
          </cell>
          <cell r="P236">
            <v>0</v>
          </cell>
          <cell r="Q236">
            <v>0</v>
          </cell>
          <cell r="R236">
            <v>0</v>
          </cell>
          <cell r="S236">
            <v>0</v>
          </cell>
        </row>
        <row r="237">
          <cell r="D237" t="str">
            <v>한국과학기술연구원</v>
          </cell>
          <cell r="E237" t="str">
            <v>문희조</v>
          </cell>
          <cell r="F237" t="str">
            <v>2010년</v>
          </cell>
          <cell r="G237" t="str">
            <v>TTL</v>
          </cell>
          <cell r="H237">
            <v>70</v>
          </cell>
          <cell r="I237">
            <v>50</v>
          </cell>
          <cell r="J237">
            <v>90</v>
          </cell>
          <cell r="K237">
            <v>90</v>
          </cell>
          <cell r="L237">
            <v>131</v>
          </cell>
          <cell r="M237">
            <v>243.5</v>
          </cell>
          <cell r="N237">
            <v>193</v>
          </cell>
          <cell r="O237">
            <v>128.6</v>
          </cell>
          <cell r="P237" t="str">
            <v/>
          </cell>
          <cell r="Q237" t="str">
            <v/>
          </cell>
          <cell r="R237" t="str">
            <v/>
          </cell>
          <cell r="S237" t="str">
            <v/>
          </cell>
        </row>
        <row r="238">
          <cell r="D238" t="str">
            <v>한국과학기술연구원2</v>
          </cell>
          <cell r="E238" t="str">
            <v>상특3</v>
          </cell>
          <cell r="F238">
            <v>0</v>
          </cell>
          <cell r="G238" t="str">
            <v>OZ</v>
          </cell>
          <cell r="H238">
            <v>7</v>
          </cell>
          <cell r="I238">
            <v>4.9000000000000004</v>
          </cell>
          <cell r="J238">
            <v>9.1999999999999993</v>
          </cell>
          <cell r="K238">
            <v>9.1999999999999993</v>
          </cell>
          <cell r="L238">
            <v>2.5</v>
          </cell>
          <cell r="M238">
            <v>34.700000000000003</v>
          </cell>
          <cell r="N238">
            <v>12.3</v>
          </cell>
          <cell r="O238">
            <v>6.2</v>
          </cell>
          <cell r="P238" t="str">
            <v/>
          </cell>
          <cell r="Q238" t="str">
            <v/>
          </cell>
          <cell r="R238" t="str">
            <v/>
          </cell>
          <cell r="S238" t="str">
            <v/>
          </cell>
        </row>
        <row r="239">
          <cell r="D239" t="str">
            <v>한국과학기술연구원3</v>
          </cell>
          <cell r="E239">
            <v>2009.12</v>
          </cell>
          <cell r="F239">
            <v>0</v>
          </cell>
          <cell r="G239" t="str">
            <v>M/S</v>
          </cell>
          <cell r="H239">
            <v>0.1</v>
          </cell>
          <cell r="I239">
            <v>9.8000000000000004E-2</v>
          </cell>
          <cell r="J239">
            <v>0.10222222222222221</v>
          </cell>
          <cell r="K239">
            <v>0.10222222222222221</v>
          </cell>
          <cell r="L239">
            <v>1.9083969465648856E-2</v>
          </cell>
          <cell r="M239">
            <v>0.14250513347022589</v>
          </cell>
          <cell r="N239">
            <v>6.373056994818653E-2</v>
          </cell>
          <cell r="O239">
            <v>4.8211508553654747E-2</v>
          </cell>
          <cell r="P239" t="str">
            <v/>
          </cell>
          <cell r="Q239" t="str">
            <v/>
          </cell>
          <cell r="R239" t="str">
            <v/>
          </cell>
          <cell r="S239" t="str">
            <v/>
          </cell>
        </row>
        <row r="240">
          <cell r="D240" t="str">
            <v>한국과학기술연구원4</v>
          </cell>
          <cell r="E240">
            <v>0</v>
          </cell>
          <cell r="F240" t="str">
            <v>2009년</v>
          </cell>
          <cell r="G240" t="str">
            <v>TTL</v>
          </cell>
          <cell r="H240">
            <v>111.3</v>
          </cell>
          <cell r="I240">
            <v>111.3</v>
          </cell>
          <cell r="J240">
            <v>111.3</v>
          </cell>
          <cell r="K240">
            <v>111.3</v>
          </cell>
          <cell r="L240">
            <v>111.3</v>
          </cell>
          <cell r="M240">
            <v>111.3</v>
          </cell>
          <cell r="N240">
            <v>111.3</v>
          </cell>
          <cell r="O240">
            <v>111.3</v>
          </cell>
          <cell r="P240">
            <v>111.3</v>
          </cell>
          <cell r="Q240">
            <v>111.3</v>
          </cell>
          <cell r="R240">
            <v>111.3</v>
          </cell>
          <cell r="S240">
            <v>111.3</v>
          </cell>
        </row>
        <row r="241">
          <cell r="D241" t="str">
            <v>한국과학기술연구원5</v>
          </cell>
          <cell r="E241">
            <v>0</v>
          </cell>
          <cell r="F241">
            <v>0</v>
          </cell>
          <cell r="G241" t="str">
            <v>OZ</v>
          </cell>
          <cell r="H241">
            <v>3.4</v>
          </cell>
          <cell r="I241">
            <v>3.4</v>
          </cell>
          <cell r="J241">
            <v>3.4</v>
          </cell>
          <cell r="K241">
            <v>3.4</v>
          </cell>
          <cell r="L241">
            <v>3.4</v>
          </cell>
          <cell r="M241">
            <v>3.4</v>
          </cell>
          <cell r="N241">
            <v>3.4</v>
          </cell>
          <cell r="O241">
            <v>3.4</v>
          </cell>
          <cell r="P241">
            <v>3.4</v>
          </cell>
          <cell r="Q241">
            <v>3.4</v>
          </cell>
          <cell r="R241">
            <v>3.4</v>
          </cell>
          <cell r="S241">
            <v>3.4</v>
          </cell>
        </row>
        <row r="242">
          <cell r="D242" t="str">
            <v>한국과학기술연구원6</v>
          </cell>
          <cell r="E242">
            <v>0</v>
          </cell>
          <cell r="F242">
            <v>0</v>
          </cell>
          <cell r="G242" t="str">
            <v>M/S</v>
          </cell>
          <cell r="H242">
            <v>3.0548068283917342E-2</v>
          </cell>
          <cell r="I242">
            <v>3.0548068283917342E-2</v>
          </cell>
          <cell r="J242">
            <v>3.0548068283917342E-2</v>
          </cell>
          <cell r="K242">
            <v>3.0548068283917342E-2</v>
          </cell>
          <cell r="L242">
            <v>3.0548068283917342E-2</v>
          </cell>
          <cell r="M242">
            <v>3.0548068283917342E-2</v>
          </cell>
          <cell r="N242">
            <v>3.0548068283917342E-2</v>
          </cell>
          <cell r="O242">
            <v>3.0548068283917342E-2</v>
          </cell>
          <cell r="P242">
            <v>3.0548068283917342E-2</v>
          </cell>
          <cell r="Q242">
            <v>3.0548068283917342E-2</v>
          </cell>
          <cell r="R242">
            <v>3.0548068283917342E-2</v>
          </cell>
          <cell r="S242">
            <v>3.0548068283917342E-2</v>
          </cell>
        </row>
        <row r="243">
          <cell r="D243" t="str">
            <v>한국과학기술연구원7</v>
          </cell>
          <cell r="E243">
            <v>0</v>
          </cell>
          <cell r="F243" t="str">
            <v>2008년</v>
          </cell>
          <cell r="G243" t="str">
            <v>TTL</v>
          </cell>
          <cell r="H243">
            <v>91.7</v>
          </cell>
          <cell r="I243">
            <v>91.7</v>
          </cell>
          <cell r="J243">
            <v>91.7</v>
          </cell>
          <cell r="K243">
            <v>91.7</v>
          </cell>
          <cell r="L243">
            <v>91.7</v>
          </cell>
          <cell r="M243">
            <v>91.7</v>
          </cell>
          <cell r="N243">
            <v>91.7</v>
          </cell>
          <cell r="O243">
            <v>91.7</v>
          </cell>
          <cell r="P243">
            <v>91.7</v>
          </cell>
          <cell r="Q243">
            <v>91.7</v>
          </cell>
          <cell r="R243">
            <v>91.7</v>
          </cell>
          <cell r="S243">
            <v>91.7</v>
          </cell>
        </row>
        <row r="244">
          <cell r="D244" t="str">
            <v>한국과학기술연구원8</v>
          </cell>
          <cell r="E244">
            <v>0</v>
          </cell>
          <cell r="F244">
            <v>0</v>
          </cell>
          <cell r="G244" t="str">
            <v>OZ</v>
          </cell>
          <cell r="H244">
            <v>0.9</v>
          </cell>
          <cell r="I244">
            <v>0.9</v>
          </cell>
          <cell r="J244">
            <v>0.9</v>
          </cell>
          <cell r="K244">
            <v>0.9</v>
          </cell>
          <cell r="L244">
            <v>0.9</v>
          </cell>
          <cell r="M244">
            <v>0.9</v>
          </cell>
          <cell r="N244">
            <v>0.9</v>
          </cell>
          <cell r="O244">
            <v>0.9</v>
          </cell>
          <cell r="P244">
            <v>0.9</v>
          </cell>
          <cell r="Q244">
            <v>0.9</v>
          </cell>
          <cell r="R244">
            <v>0.9</v>
          </cell>
          <cell r="S244">
            <v>0.9</v>
          </cell>
        </row>
        <row r="245">
          <cell r="D245" t="str">
            <v>한국과학기술연구원9</v>
          </cell>
          <cell r="E245">
            <v>0</v>
          </cell>
          <cell r="F245">
            <v>0</v>
          </cell>
          <cell r="G245" t="str">
            <v>M/S</v>
          </cell>
          <cell r="H245">
            <v>9.8146128680479828E-3</v>
          </cell>
          <cell r="I245">
            <v>9.8146128680479828E-3</v>
          </cell>
          <cell r="J245">
            <v>9.8146128680479828E-3</v>
          </cell>
          <cell r="K245">
            <v>9.8146128680479828E-3</v>
          </cell>
          <cell r="L245">
            <v>9.8146128680479828E-3</v>
          </cell>
          <cell r="M245">
            <v>9.8146128680479828E-3</v>
          </cell>
          <cell r="N245">
            <v>9.8146128680479828E-3</v>
          </cell>
          <cell r="O245">
            <v>9.8146128680479828E-3</v>
          </cell>
          <cell r="P245">
            <v>9.8146128680479828E-3</v>
          </cell>
          <cell r="Q245">
            <v>9.8146128680479828E-3</v>
          </cell>
          <cell r="R245">
            <v>9.8146128680479828E-3</v>
          </cell>
          <cell r="S245">
            <v>9.8146128680479828E-3</v>
          </cell>
        </row>
        <row r="246">
          <cell r="D246" t="str">
            <v>한국광물자원공사</v>
          </cell>
          <cell r="E246" t="str">
            <v>문희조</v>
          </cell>
          <cell r="F246" t="str">
            <v>2010년</v>
          </cell>
          <cell r="G246" t="str">
            <v>TTL</v>
          </cell>
          <cell r="H246">
            <v>61.5</v>
          </cell>
          <cell r="I246">
            <v>256.60000000000002</v>
          </cell>
          <cell r="J246">
            <v>409.9</v>
          </cell>
          <cell r="K246">
            <v>358.79999999999995</v>
          </cell>
          <cell r="L246">
            <v>293.50000000000006</v>
          </cell>
          <cell r="M246">
            <v>305.39999999999998</v>
          </cell>
          <cell r="N246">
            <v>14</v>
          </cell>
          <cell r="O246">
            <v>11.2</v>
          </cell>
          <cell r="P246" t="str">
            <v/>
          </cell>
          <cell r="Q246" t="str">
            <v/>
          </cell>
          <cell r="R246" t="str">
            <v/>
          </cell>
          <cell r="S246" t="str">
            <v/>
          </cell>
        </row>
        <row r="247">
          <cell r="D247" t="str">
            <v>한국광물자원공사2</v>
          </cell>
          <cell r="E247" t="str">
            <v>상특3</v>
          </cell>
          <cell r="F247">
            <v>0</v>
          </cell>
          <cell r="G247" t="str">
            <v>OZ</v>
          </cell>
          <cell r="H247">
            <v>1</v>
          </cell>
          <cell r="I247">
            <v>43</v>
          </cell>
          <cell r="J247">
            <v>57.3</v>
          </cell>
          <cell r="K247">
            <v>40.299999999999997</v>
          </cell>
          <cell r="L247">
            <v>39.1</v>
          </cell>
          <cell r="M247">
            <v>76</v>
          </cell>
          <cell r="N247">
            <v>0.9</v>
          </cell>
          <cell r="O247">
            <v>0.7</v>
          </cell>
          <cell r="P247" t="str">
            <v/>
          </cell>
          <cell r="Q247" t="str">
            <v/>
          </cell>
          <cell r="R247" t="str">
            <v/>
          </cell>
          <cell r="S247" t="str">
            <v/>
          </cell>
        </row>
        <row r="248">
          <cell r="D248" t="str">
            <v>한국광물자원공사3</v>
          </cell>
          <cell r="E248">
            <v>2009.12</v>
          </cell>
          <cell r="F248">
            <v>0</v>
          </cell>
          <cell r="G248" t="str">
            <v>M/S</v>
          </cell>
          <cell r="H248">
            <v>1.6260162601626018E-2</v>
          </cell>
          <cell r="I248">
            <v>0.16757599376461418</v>
          </cell>
          <cell r="J248">
            <v>0.13979019272993412</v>
          </cell>
          <cell r="K248">
            <v>0.11231884057971016</v>
          </cell>
          <cell r="L248">
            <v>0.13321976149914819</v>
          </cell>
          <cell r="M248">
            <v>0.24885396201702686</v>
          </cell>
          <cell r="N248">
            <v>6.4285714285714293E-2</v>
          </cell>
          <cell r="O248">
            <v>6.25E-2</v>
          </cell>
          <cell r="P248" t="str">
            <v/>
          </cell>
          <cell r="Q248" t="str">
            <v/>
          </cell>
          <cell r="R248" t="str">
            <v/>
          </cell>
          <cell r="S248" t="str">
            <v/>
          </cell>
        </row>
        <row r="249">
          <cell r="D249" t="str">
            <v>한국광물자원공사4</v>
          </cell>
          <cell r="E249">
            <v>0</v>
          </cell>
          <cell r="F249" t="str">
            <v>2009년</v>
          </cell>
          <cell r="G249" t="str">
            <v>TTL</v>
          </cell>
          <cell r="H249">
            <v>179.1</v>
          </cell>
          <cell r="I249">
            <v>179.1</v>
          </cell>
          <cell r="J249">
            <v>179.1</v>
          </cell>
          <cell r="K249">
            <v>179.1</v>
          </cell>
          <cell r="L249">
            <v>179.1</v>
          </cell>
          <cell r="M249">
            <v>179.1</v>
          </cell>
          <cell r="N249">
            <v>179.1</v>
          </cell>
          <cell r="O249">
            <v>179.1</v>
          </cell>
          <cell r="P249">
            <v>179.1</v>
          </cell>
          <cell r="Q249">
            <v>179.1</v>
          </cell>
          <cell r="R249">
            <v>179.1</v>
          </cell>
          <cell r="S249">
            <v>179.1</v>
          </cell>
        </row>
        <row r="250">
          <cell r="D250" t="str">
            <v>한국광물자원공사5</v>
          </cell>
          <cell r="E250">
            <v>0</v>
          </cell>
          <cell r="F250">
            <v>0</v>
          </cell>
          <cell r="G250" t="str">
            <v>OZ</v>
          </cell>
          <cell r="H250">
            <v>44.1</v>
          </cell>
          <cell r="I250">
            <v>44.1</v>
          </cell>
          <cell r="J250">
            <v>44.1</v>
          </cell>
          <cell r="K250">
            <v>44.1</v>
          </cell>
          <cell r="L250">
            <v>44.1</v>
          </cell>
          <cell r="M250">
            <v>44.1</v>
          </cell>
          <cell r="N250">
            <v>44.1</v>
          </cell>
          <cell r="O250">
            <v>44.1</v>
          </cell>
          <cell r="P250">
            <v>44.1</v>
          </cell>
          <cell r="Q250">
            <v>44.1</v>
          </cell>
          <cell r="R250">
            <v>44.1</v>
          </cell>
          <cell r="S250">
            <v>44.1</v>
          </cell>
        </row>
        <row r="251">
          <cell r="D251" t="str">
            <v>한국광물자원공사6</v>
          </cell>
          <cell r="E251">
            <v>0</v>
          </cell>
          <cell r="F251">
            <v>0</v>
          </cell>
          <cell r="G251" t="str">
            <v>M/S</v>
          </cell>
          <cell r="H251">
            <v>0.24623115577889448</v>
          </cell>
          <cell r="I251">
            <v>0.24623115577889448</v>
          </cell>
          <cell r="J251">
            <v>0.24623115577889448</v>
          </cell>
          <cell r="K251">
            <v>0.24623115577889448</v>
          </cell>
          <cell r="L251">
            <v>0.24623115577889448</v>
          </cell>
          <cell r="M251">
            <v>0.24623115577889448</v>
          </cell>
          <cell r="N251">
            <v>0.24623115577889448</v>
          </cell>
          <cell r="O251">
            <v>0.24623115577889448</v>
          </cell>
          <cell r="P251">
            <v>0.24623115577889448</v>
          </cell>
          <cell r="Q251">
            <v>0.24623115577889448</v>
          </cell>
          <cell r="R251">
            <v>0.24623115577889448</v>
          </cell>
          <cell r="S251">
            <v>0.24623115577889448</v>
          </cell>
        </row>
        <row r="252">
          <cell r="D252" t="str">
            <v>한국광물자원공사7</v>
          </cell>
          <cell r="E252">
            <v>0</v>
          </cell>
          <cell r="F252" t="str">
            <v>2008년</v>
          </cell>
          <cell r="G252" t="str">
            <v>TTL</v>
          </cell>
          <cell r="H252">
            <v>80.2</v>
          </cell>
          <cell r="I252">
            <v>80.2</v>
          </cell>
          <cell r="J252">
            <v>80.2</v>
          </cell>
          <cell r="K252">
            <v>80.2</v>
          </cell>
          <cell r="L252">
            <v>80.2</v>
          </cell>
          <cell r="M252">
            <v>80.2</v>
          </cell>
          <cell r="N252">
            <v>80.2</v>
          </cell>
          <cell r="O252">
            <v>80.2</v>
          </cell>
          <cell r="P252">
            <v>80.2</v>
          </cell>
          <cell r="Q252">
            <v>80.2</v>
          </cell>
          <cell r="R252">
            <v>80.2</v>
          </cell>
          <cell r="S252">
            <v>80.2</v>
          </cell>
        </row>
        <row r="253">
          <cell r="D253" t="str">
            <v>한국광물자원공사8</v>
          </cell>
          <cell r="E253">
            <v>0</v>
          </cell>
          <cell r="F253">
            <v>0</v>
          </cell>
          <cell r="G253" t="str">
            <v>OZ</v>
          </cell>
          <cell r="H253">
            <v>1.6</v>
          </cell>
          <cell r="I253">
            <v>1.6</v>
          </cell>
          <cell r="J253">
            <v>1.6</v>
          </cell>
          <cell r="K253">
            <v>1.6</v>
          </cell>
          <cell r="L253">
            <v>1.6</v>
          </cell>
          <cell r="M253">
            <v>1.6</v>
          </cell>
          <cell r="N253">
            <v>1.6</v>
          </cell>
          <cell r="O253">
            <v>1.6</v>
          </cell>
          <cell r="P253">
            <v>1.6</v>
          </cell>
          <cell r="Q253">
            <v>1.6</v>
          </cell>
          <cell r="R253">
            <v>1.6</v>
          </cell>
          <cell r="S253">
            <v>1.6</v>
          </cell>
        </row>
        <row r="254">
          <cell r="D254" t="str">
            <v>한국광물자원공사9</v>
          </cell>
          <cell r="E254">
            <v>0</v>
          </cell>
          <cell r="F254">
            <v>0</v>
          </cell>
          <cell r="G254" t="str">
            <v>M/S</v>
          </cell>
          <cell r="H254">
            <v>1.9950124688279301E-2</v>
          </cell>
          <cell r="I254">
            <v>1.9950124688279301E-2</v>
          </cell>
          <cell r="J254">
            <v>1.9950124688279301E-2</v>
          </cell>
          <cell r="K254">
            <v>1.9950124688279301E-2</v>
          </cell>
          <cell r="L254">
            <v>1.9950124688279301E-2</v>
          </cell>
          <cell r="M254">
            <v>1.9950124688279301E-2</v>
          </cell>
          <cell r="N254">
            <v>1.9950124688279301E-2</v>
          </cell>
          <cell r="O254">
            <v>1.9950124688279301E-2</v>
          </cell>
          <cell r="P254">
            <v>1.9950124688279301E-2</v>
          </cell>
          <cell r="Q254">
            <v>1.9950124688279301E-2</v>
          </cell>
          <cell r="R254">
            <v>1.9950124688279301E-2</v>
          </cell>
          <cell r="S254">
            <v>1.9950124688279301E-2</v>
          </cell>
        </row>
        <row r="255">
          <cell r="D255" t="str">
            <v>LG디스플레이</v>
          </cell>
          <cell r="E255" t="str">
            <v>문희조</v>
          </cell>
          <cell r="F255" t="str">
            <v>2010년</v>
          </cell>
          <cell r="G255" t="str">
            <v>TTL</v>
          </cell>
          <cell r="H255">
            <v>0</v>
          </cell>
          <cell r="I255">
            <v>0</v>
          </cell>
          <cell r="J255">
            <v>0</v>
          </cell>
          <cell r="K255">
            <v>0</v>
          </cell>
          <cell r="L255">
            <v>1491</v>
          </cell>
          <cell r="M255">
            <v>1468</v>
          </cell>
          <cell r="N255" t="str">
            <v/>
          </cell>
          <cell r="O255" t="str">
            <v/>
          </cell>
          <cell r="P255" t="str">
            <v/>
          </cell>
          <cell r="Q255" t="str">
            <v/>
          </cell>
          <cell r="R255" t="str">
            <v/>
          </cell>
          <cell r="S255" t="str">
            <v/>
          </cell>
        </row>
        <row r="256">
          <cell r="D256" t="str">
            <v>LG디스플레이2</v>
          </cell>
          <cell r="E256" t="str">
            <v>STAR</v>
          </cell>
          <cell r="F256">
            <v>0</v>
          </cell>
          <cell r="G256" t="str">
            <v>OZ</v>
          </cell>
          <cell r="H256">
            <v>0</v>
          </cell>
          <cell r="I256">
            <v>0</v>
          </cell>
          <cell r="J256">
            <v>0</v>
          </cell>
          <cell r="K256">
            <v>0</v>
          </cell>
          <cell r="L256">
            <v>327</v>
          </cell>
          <cell r="M256">
            <v>373</v>
          </cell>
          <cell r="N256" t="str">
            <v/>
          </cell>
          <cell r="O256" t="str">
            <v/>
          </cell>
          <cell r="P256" t="str">
            <v/>
          </cell>
          <cell r="Q256" t="str">
            <v/>
          </cell>
          <cell r="R256" t="str">
            <v/>
          </cell>
          <cell r="S256" t="str">
            <v/>
          </cell>
        </row>
        <row r="257">
          <cell r="D257" t="str">
            <v>LG디스플레이3</v>
          </cell>
          <cell r="E257">
            <v>2010.05</v>
          </cell>
          <cell r="F257">
            <v>0</v>
          </cell>
          <cell r="G257" t="str">
            <v>M/S</v>
          </cell>
          <cell r="H257" t="str">
            <v/>
          </cell>
          <cell r="I257" t="str">
            <v/>
          </cell>
          <cell r="J257" t="str">
            <v/>
          </cell>
          <cell r="K257" t="str">
            <v/>
          </cell>
          <cell r="L257">
            <v>0.21931589537223339</v>
          </cell>
          <cell r="M257">
            <v>0.25408719346049047</v>
          </cell>
          <cell r="N257" t="str">
            <v/>
          </cell>
          <cell r="O257" t="str">
            <v/>
          </cell>
          <cell r="P257" t="str">
            <v/>
          </cell>
          <cell r="Q257" t="str">
            <v/>
          </cell>
          <cell r="R257" t="str">
            <v/>
          </cell>
          <cell r="S257" t="str">
            <v/>
          </cell>
        </row>
        <row r="258">
          <cell r="D258" t="str">
            <v>LG디스플레이4</v>
          </cell>
          <cell r="E258">
            <v>0</v>
          </cell>
          <cell r="F258" t="str">
            <v>2009년</v>
          </cell>
          <cell r="G258" t="str">
            <v>TTL</v>
          </cell>
          <cell r="H258">
            <v>0</v>
          </cell>
          <cell r="I258">
            <v>0</v>
          </cell>
          <cell r="J258">
            <v>0</v>
          </cell>
          <cell r="K258">
            <v>0</v>
          </cell>
          <cell r="L258">
            <v>0</v>
          </cell>
          <cell r="M258">
            <v>0</v>
          </cell>
          <cell r="N258">
            <v>0</v>
          </cell>
          <cell r="O258">
            <v>0</v>
          </cell>
          <cell r="P258">
            <v>0</v>
          </cell>
          <cell r="Q258">
            <v>0</v>
          </cell>
          <cell r="R258">
            <v>0</v>
          </cell>
          <cell r="S258">
            <v>0</v>
          </cell>
        </row>
        <row r="259">
          <cell r="D259" t="str">
            <v>LG디스플레이5</v>
          </cell>
          <cell r="E259">
            <v>0</v>
          </cell>
          <cell r="F259">
            <v>0</v>
          </cell>
          <cell r="G259" t="str">
            <v>OZ</v>
          </cell>
          <cell r="H259">
            <v>0</v>
          </cell>
          <cell r="I259">
            <v>0</v>
          </cell>
          <cell r="J259">
            <v>0</v>
          </cell>
          <cell r="K259">
            <v>0</v>
          </cell>
          <cell r="L259">
            <v>0</v>
          </cell>
          <cell r="M259">
            <v>0</v>
          </cell>
          <cell r="N259">
            <v>0</v>
          </cell>
          <cell r="O259">
            <v>0</v>
          </cell>
          <cell r="P259">
            <v>0</v>
          </cell>
          <cell r="Q259">
            <v>0</v>
          </cell>
          <cell r="R259">
            <v>0</v>
          </cell>
          <cell r="S259">
            <v>0</v>
          </cell>
        </row>
        <row r="260">
          <cell r="D260" t="str">
            <v>LG디스플레이6</v>
          </cell>
          <cell r="E260">
            <v>0</v>
          </cell>
          <cell r="F260">
            <v>0</v>
          </cell>
          <cell r="G260" t="str">
            <v>M/S</v>
          </cell>
          <cell r="H260">
            <v>0</v>
          </cell>
          <cell r="I260">
            <v>0</v>
          </cell>
          <cell r="J260">
            <v>0</v>
          </cell>
          <cell r="K260">
            <v>0</v>
          </cell>
          <cell r="L260">
            <v>0</v>
          </cell>
          <cell r="M260">
            <v>0</v>
          </cell>
          <cell r="N260">
            <v>0</v>
          </cell>
          <cell r="O260">
            <v>0</v>
          </cell>
          <cell r="P260">
            <v>0</v>
          </cell>
          <cell r="Q260">
            <v>0</v>
          </cell>
          <cell r="R260">
            <v>0</v>
          </cell>
          <cell r="S260">
            <v>0</v>
          </cell>
        </row>
        <row r="261">
          <cell r="D261" t="str">
            <v>LG디스플레이7</v>
          </cell>
          <cell r="E261">
            <v>0</v>
          </cell>
          <cell r="F261" t="str">
            <v>2008년</v>
          </cell>
          <cell r="G261" t="str">
            <v>TTL</v>
          </cell>
          <cell r="H261">
            <v>0</v>
          </cell>
          <cell r="I261">
            <v>0</v>
          </cell>
          <cell r="J261">
            <v>0</v>
          </cell>
          <cell r="K261">
            <v>0</v>
          </cell>
          <cell r="L261">
            <v>0</v>
          </cell>
          <cell r="M261">
            <v>0</v>
          </cell>
          <cell r="N261">
            <v>0</v>
          </cell>
          <cell r="O261">
            <v>0</v>
          </cell>
          <cell r="P261">
            <v>0</v>
          </cell>
          <cell r="Q261">
            <v>0</v>
          </cell>
          <cell r="R261">
            <v>0</v>
          </cell>
          <cell r="S261">
            <v>0</v>
          </cell>
        </row>
        <row r="262">
          <cell r="D262" t="str">
            <v>LG디스플레이8</v>
          </cell>
          <cell r="E262">
            <v>0</v>
          </cell>
          <cell r="F262">
            <v>0</v>
          </cell>
          <cell r="G262" t="str">
            <v>OZ</v>
          </cell>
          <cell r="H262">
            <v>0</v>
          </cell>
          <cell r="I262">
            <v>0</v>
          </cell>
          <cell r="J262">
            <v>0</v>
          </cell>
          <cell r="K262">
            <v>0</v>
          </cell>
          <cell r="L262">
            <v>0</v>
          </cell>
          <cell r="M262">
            <v>0</v>
          </cell>
          <cell r="N262">
            <v>0</v>
          </cell>
          <cell r="O262">
            <v>0</v>
          </cell>
          <cell r="P262">
            <v>0</v>
          </cell>
          <cell r="Q262">
            <v>0</v>
          </cell>
          <cell r="R262">
            <v>0</v>
          </cell>
          <cell r="S262">
            <v>0</v>
          </cell>
        </row>
        <row r="263">
          <cell r="D263" t="str">
            <v>LG디스플레이9</v>
          </cell>
          <cell r="E263">
            <v>0</v>
          </cell>
          <cell r="F263">
            <v>0</v>
          </cell>
          <cell r="G263" t="str">
            <v>M/S</v>
          </cell>
          <cell r="H263">
            <v>0</v>
          </cell>
          <cell r="I263">
            <v>0</v>
          </cell>
          <cell r="J263">
            <v>0</v>
          </cell>
          <cell r="K263">
            <v>0</v>
          </cell>
          <cell r="L263">
            <v>0</v>
          </cell>
          <cell r="M263">
            <v>0</v>
          </cell>
          <cell r="N263">
            <v>0</v>
          </cell>
          <cell r="O263">
            <v>0</v>
          </cell>
          <cell r="P263">
            <v>0</v>
          </cell>
          <cell r="Q263">
            <v>0</v>
          </cell>
          <cell r="R263">
            <v>0</v>
          </cell>
          <cell r="S263">
            <v>0</v>
          </cell>
        </row>
        <row r="264">
          <cell r="D264" t="str">
            <v>LG화학</v>
          </cell>
          <cell r="E264" t="str">
            <v>문희조</v>
          </cell>
          <cell r="F264" t="str">
            <v>2010년</v>
          </cell>
          <cell r="G264" t="str">
            <v>TTL</v>
          </cell>
          <cell r="H264" t="str">
            <v/>
          </cell>
          <cell r="I264" t="str">
            <v/>
          </cell>
          <cell r="J264" t="str">
            <v/>
          </cell>
          <cell r="K264" t="str">
            <v/>
          </cell>
          <cell r="L264">
            <v>545</v>
          </cell>
          <cell r="M264">
            <v>683</v>
          </cell>
          <cell r="N264" t="str">
            <v/>
          </cell>
          <cell r="O264" t="str">
            <v/>
          </cell>
          <cell r="P264" t="str">
            <v/>
          </cell>
          <cell r="Q264" t="str">
            <v/>
          </cell>
          <cell r="R264" t="str">
            <v/>
          </cell>
          <cell r="S264" t="str">
            <v/>
          </cell>
        </row>
        <row r="265">
          <cell r="D265" t="str">
            <v>LG화학2</v>
          </cell>
          <cell r="E265" t="str">
            <v>STAR</v>
          </cell>
          <cell r="F265">
            <v>0</v>
          </cell>
          <cell r="G265" t="str">
            <v>OZ</v>
          </cell>
          <cell r="H265" t="str">
            <v/>
          </cell>
          <cell r="I265" t="str">
            <v/>
          </cell>
          <cell r="J265" t="str">
            <v/>
          </cell>
          <cell r="K265" t="str">
            <v/>
          </cell>
          <cell r="L265">
            <v>139</v>
          </cell>
          <cell r="M265">
            <v>191</v>
          </cell>
          <cell r="N265" t="str">
            <v/>
          </cell>
          <cell r="O265" t="str">
            <v/>
          </cell>
          <cell r="P265" t="str">
            <v/>
          </cell>
          <cell r="Q265" t="str">
            <v/>
          </cell>
          <cell r="R265" t="str">
            <v/>
          </cell>
          <cell r="S265" t="str">
            <v/>
          </cell>
        </row>
        <row r="266">
          <cell r="D266" t="str">
            <v>LG화학3</v>
          </cell>
          <cell r="E266">
            <v>2010.05</v>
          </cell>
          <cell r="F266">
            <v>0</v>
          </cell>
          <cell r="G266" t="str">
            <v>M/S</v>
          </cell>
          <cell r="H266" t="str">
            <v/>
          </cell>
          <cell r="I266" t="str">
            <v/>
          </cell>
          <cell r="J266" t="str">
            <v/>
          </cell>
          <cell r="K266" t="str">
            <v/>
          </cell>
          <cell r="L266">
            <v>0.25504587155963304</v>
          </cell>
          <cell r="M266">
            <v>0.27964860907759881</v>
          </cell>
          <cell r="N266" t="str">
            <v/>
          </cell>
          <cell r="O266" t="str">
            <v/>
          </cell>
          <cell r="P266" t="str">
            <v/>
          </cell>
          <cell r="Q266" t="str">
            <v/>
          </cell>
          <cell r="R266" t="str">
            <v/>
          </cell>
          <cell r="S266" t="str">
            <v/>
          </cell>
        </row>
        <row r="267">
          <cell r="D267" t="str">
            <v>LG화학4</v>
          </cell>
          <cell r="E267">
            <v>0</v>
          </cell>
          <cell r="F267" t="str">
            <v>2009년</v>
          </cell>
          <cell r="G267" t="str">
            <v>TTL</v>
          </cell>
          <cell r="H267">
            <v>0</v>
          </cell>
          <cell r="I267">
            <v>0</v>
          </cell>
          <cell r="J267">
            <v>0</v>
          </cell>
          <cell r="K267">
            <v>0</v>
          </cell>
          <cell r="L267">
            <v>0</v>
          </cell>
          <cell r="M267">
            <v>0</v>
          </cell>
          <cell r="N267">
            <v>0</v>
          </cell>
          <cell r="O267">
            <v>0</v>
          </cell>
          <cell r="P267">
            <v>0</v>
          </cell>
          <cell r="Q267">
            <v>0</v>
          </cell>
          <cell r="R267">
            <v>0</v>
          </cell>
          <cell r="S267">
            <v>0</v>
          </cell>
        </row>
        <row r="268">
          <cell r="D268" t="str">
            <v>LG화학5</v>
          </cell>
          <cell r="E268">
            <v>0</v>
          </cell>
          <cell r="F268">
            <v>0</v>
          </cell>
          <cell r="G268" t="str">
            <v>OZ</v>
          </cell>
          <cell r="H268">
            <v>0</v>
          </cell>
          <cell r="I268">
            <v>0</v>
          </cell>
          <cell r="J268">
            <v>0</v>
          </cell>
          <cell r="K268">
            <v>0</v>
          </cell>
          <cell r="L268">
            <v>0</v>
          </cell>
          <cell r="M268">
            <v>0</v>
          </cell>
          <cell r="N268">
            <v>0</v>
          </cell>
          <cell r="O268">
            <v>0</v>
          </cell>
          <cell r="P268">
            <v>0</v>
          </cell>
          <cell r="Q268">
            <v>0</v>
          </cell>
          <cell r="R268">
            <v>0</v>
          </cell>
          <cell r="S268">
            <v>0</v>
          </cell>
        </row>
        <row r="269">
          <cell r="D269" t="str">
            <v>LG화학6</v>
          </cell>
          <cell r="E269">
            <v>0</v>
          </cell>
          <cell r="F269">
            <v>0</v>
          </cell>
          <cell r="G269" t="str">
            <v>M/S</v>
          </cell>
          <cell r="H269">
            <v>0</v>
          </cell>
          <cell r="I269">
            <v>0</v>
          </cell>
          <cell r="J269">
            <v>0</v>
          </cell>
          <cell r="K269">
            <v>0</v>
          </cell>
          <cell r="L269">
            <v>0</v>
          </cell>
          <cell r="M269">
            <v>0</v>
          </cell>
          <cell r="N269">
            <v>0</v>
          </cell>
          <cell r="O269">
            <v>0</v>
          </cell>
          <cell r="P269">
            <v>0</v>
          </cell>
          <cell r="Q269">
            <v>0</v>
          </cell>
          <cell r="R269">
            <v>0</v>
          </cell>
          <cell r="S269">
            <v>0</v>
          </cell>
        </row>
        <row r="270">
          <cell r="D270" t="str">
            <v>LG화학7</v>
          </cell>
          <cell r="E270">
            <v>0</v>
          </cell>
          <cell r="F270" t="str">
            <v>2008년</v>
          </cell>
          <cell r="G270" t="str">
            <v>TTL</v>
          </cell>
          <cell r="H270">
            <v>0</v>
          </cell>
          <cell r="I270">
            <v>0</v>
          </cell>
          <cell r="J270">
            <v>0</v>
          </cell>
          <cell r="K270">
            <v>0</v>
          </cell>
          <cell r="L270">
            <v>0</v>
          </cell>
          <cell r="M270">
            <v>0</v>
          </cell>
          <cell r="N270">
            <v>0</v>
          </cell>
          <cell r="O270">
            <v>0</v>
          </cell>
          <cell r="P270">
            <v>0</v>
          </cell>
          <cell r="Q270">
            <v>0</v>
          </cell>
          <cell r="R270">
            <v>0</v>
          </cell>
          <cell r="S270">
            <v>0</v>
          </cell>
        </row>
        <row r="271">
          <cell r="D271" t="str">
            <v>LG화학8</v>
          </cell>
          <cell r="E271">
            <v>0</v>
          </cell>
          <cell r="F271">
            <v>0</v>
          </cell>
          <cell r="G271" t="str">
            <v>OZ</v>
          </cell>
          <cell r="H271">
            <v>0</v>
          </cell>
          <cell r="I271">
            <v>0</v>
          </cell>
          <cell r="J271">
            <v>0</v>
          </cell>
          <cell r="K271">
            <v>0</v>
          </cell>
          <cell r="L271">
            <v>0</v>
          </cell>
          <cell r="M271">
            <v>0</v>
          </cell>
          <cell r="N271">
            <v>0</v>
          </cell>
          <cell r="O271">
            <v>0</v>
          </cell>
          <cell r="P271">
            <v>0</v>
          </cell>
          <cell r="Q271">
            <v>0</v>
          </cell>
          <cell r="R271">
            <v>0</v>
          </cell>
          <cell r="S271">
            <v>0</v>
          </cell>
        </row>
        <row r="272">
          <cell r="D272" t="str">
            <v>LG화학9</v>
          </cell>
          <cell r="E272">
            <v>0</v>
          </cell>
          <cell r="F272">
            <v>0</v>
          </cell>
          <cell r="G272" t="str">
            <v>M/S</v>
          </cell>
          <cell r="H272">
            <v>0</v>
          </cell>
          <cell r="I272">
            <v>0</v>
          </cell>
          <cell r="J272">
            <v>0</v>
          </cell>
          <cell r="K272">
            <v>0</v>
          </cell>
          <cell r="L272">
            <v>0</v>
          </cell>
          <cell r="M272">
            <v>0</v>
          </cell>
          <cell r="N272">
            <v>0</v>
          </cell>
          <cell r="O272">
            <v>0</v>
          </cell>
          <cell r="P272">
            <v>0</v>
          </cell>
          <cell r="Q272">
            <v>0</v>
          </cell>
          <cell r="R272">
            <v>0</v>
          </cell>
          <cell r="S272">
            <v>0</v>
          </cell>
        </row>
        <row r="273">
          <cell r="D273" t="str">
            <v>LG하우시스</v>
          </cell>
          <cell r="E273" t="str">
            <v>문희조</v>
          </cell>
          <cell r="F273" t="str">
            <v>2010년</v>
          </cell>
          <cell r="G273" t="str">
            <v>TTL</v>
          </cell>
          <cell r="H273">
            <v>0</v>
          </cell>
          <cell r="I273">
            <v>0</v>
          </cell>
          <cell r="J273">
            <v>0</v>
          </cell>
          <cell r="K273">
            <v>0</v>
          </cell>
          <cell r="L273">
            <v>190</v>
          </cell>
          <cell r="M273">
            <v>264</v>
          </cell>
          <cell r="N273" t="str">
            <v/>
          </cell>
          <cell r="O273" t="str">
            <v/>
          </cell>
          <cell r="P273" t="str">
            <v/>
          </cell>
          <cell r="Q273" t="str">
            <v/>
          </cell>
          <cell r="R273" t="str">
            <v/>
          </cell>
          <cell r="S273" t="str">
            <v/>
          </cell>
        </row>
        <row r="274">
          <cell r="D274" t="str">
            <v>LG하우시스2</v>
          </cell>
          <cell r="E274" t="str">
            <v>STAR</v>
          </cell>
          <cell r="F274">
            <v>0</v>
          </cell>
          <cell r="G274" t="str">
            <v>OZ</v>
          </cell>
          <cell r="H274">
            <v>0</v>
          </cell>
          <cell r="I274">
            <v>0</v>
          </cell>
          <cell r="J274">
            <v>0</v>
          </cell>
          <cell r="K274">
            <v>0</v>
          </cell>
          <cell r="L274">
            <v>35</v>
          </cell>
          <cell r="M274">
            <v>76</v>
          </cell>
          <cell r="N274" t="str">
            <v/>
          </cell>
          <cell r="O274" t="str">
            <v/>
          </cell>
          <cell r="P274" t="str">
            <v/>
          </cell>
          <cell r="Q274" t="str">
            <v/>
          </cell>
          <cell r="R274" t="str">
            <v/>
          </cell>
          <cell r="S274" t="str">
            <v/>
          </cell>
        </row>
        <row r="275">
          <cell r="D275" t="str">
            <v>LG하우시스3</v>
          </cell>
          <cell r="E275">
            <v>2010.05</v>
          </cell>
          <cell r="F275">
            <v>0</v>
          </cell>
          <cell r="G275" t="str">
            <v>M/S</v>
          </cell>
          <cell r="H275" t="str">
            <v/>
          </cell>
          <cell r="I275" t="str">
            <v/>
          </cell>
          <cell r="J275" t="str">
            <v/>
          </cell>
          <cell r="K275" t="str">
            <v/>
          </cell>
          <cell r="L275">
            <v>0.18421052631578946</v>
          </cell>
          <cell r="M275">
            <v>0.2878787878787879</v>
          </cell>
          <cell r="N275" t="str">
            <v/>
          </cell>
          <cell r="O275" t="str">
            <v/>
          </cell>
          <cell r="P275" t="str">
            <v/>
          </cell>
          <cell r="Q275" t="str">
            <v/>
          </cell>
          <cell r="R275" t="str">
            <v/>
          </cell>
          <cell r="S275" t="str">
            <v/>
          </cell>
        </row>
        <row r="276">
          <cell r="D276" t="str">
            <v>LG하우시스4</v>
          </cell>
          <cell r="E276">
            <v>0</v>
          </cell>
          <cell r="F276" t="str">
            <v>2009년</v>
          </cell>
          <cell r="G276" t="str">
            <v>TTL</v>
          </cell>
          <cell r="H276">
            <v>0</v>
          </cell>
          <cell r="I276">
            <v>0</v>
          </cell>
          <cell r="J276">
            <v>0</v>
          </cell>
          <cell r="K276">
            <v>0</v>
          </cell>
          <cell r="L276">
            <v>0</v>
          </cell>
          <cell r="M276">
            <v>0</v>
          </cell>
          <cell r="N276">
            <v>0</v>
          </cell>
          <cell r="O276">
            <v>0</v>
          </cell>
          <cell r="P276">
            <v>0</v>
          </cell>
          <cell r="Q276">
            <v>0</v>
          </cell>
          <cell r="R276">
            <v>0</v>
          </cell>
          <cell r="S276">
            <v>0</v>
          </cell>
        </row>
        <row r="277">
          <cell r="D277" t="str">
            <v>LG하우시스5</v>
          </cell>
          <cell r="E277">
            <v>0</v>
          </cell>
          <cell r="F277">
            <v>0</v>
          </cell>
          <cell r="G277" t="str">
            <v>OZ</v>
          </cell>
          <cell r="H277">
            <v>0</v>
          </cell>
          <cell r="I277">
            <v>0</v>
          </cell>
          <cell r="J277">
            <v>0</v>
          </cell>
          <cell r="K277">
            <v>0</v>
          </cell>
          <cell r="L277">
            <v>0</v>
          </cell>
          <cell r="M277">
            <v>0</v>
          </cell>
          <cell r="N277">
            <v>0</v>
          </cell>
          <cell r="O277">
            <v>0</v>
          </cell>
          <cell r="P277">
            <v>0</v>
          </cell>
          <cell r="Q277">
            <v>0</v>
          </cell>
          <cell r="R277">
            <v>0</v>
          </cell>
          <cell r="S277">
            <v>0</v>
          </cell>
        </row>
        <row r="278">
          <cell r="D278" t="str">
            <v>LG하우시스6</v>
          </cell>
          <cell r="E278">
            <v>0</v>
          </cell>
          <cell r="F278">
            <v>0</v>
          </cell>
          <cell r="G278" t="str">
            <v>M/S</v>
          </cell>
          <cell r="H278">
            <v>0</v>
          </cell>
          <cell r="I278">
            <v>0</v>
          </cell>
          <cell r="J278">
            <v>0</v>
          </cell>
          <cell r="K278">
            <v>0</v>
          </cell>
          <cell r="L278">
            <v>0</v>
          </cell>
          <cell r="M278">
            <v>0</v>
          </cell>
          <cell r="N278">
            <v>0</v>
          </cell>
          <cell r="O278">
            <v>0</v>
          </cell>
          <cell r="P278">
            <v>0</v>
          </cell>
          <cell r="Q278">
            <v>0</v>
          </cell>
          <cell r="R278">
            <v>0</v>
          </cell>
          <cell r="S278">
            <v>0</v>
          </cell>
        </row>
        <row r="279">
          <cell r="D279" t="str">
            <v>LG하우시스7</v>
          </cell>
          <cell r="E279">
            <v>0</v>
          </cell>
          <cell r="F279" t="str">
            <v>2008년</v>
          </cell>
          <cell r="G279" t="str">
            <v>TTL</v>
          </cell>
          <cell r="H279">
            <v>0</v>
          </cell>
          <cell r="I279">
            <v>0</v>
          </cell>
          <cell r="J279">
            <v>0</v>
          </cell>
          <cell r="K279">
            <v>0</v>
          </cell>
          <cell r="L279">
            <v>0</v>
          </cell>
          <cell r="M279">
            <v>0</v>
          </cell>
          <cell r="N279">
            <v>0</v>
          </cell>
          <cell r="O279">
            <v>0</v>
          </cell>
          <cell r="P279">
            <v>0</v>
          </cell>
          <cell r="Q279">
            <v>0</v>
          </cell>
          <cell r="R279">
            <v>0</v>
          </cell>
          <cell r="S279">
            <v>0</v>
          </cell>
        </row>
        <row r="280">
          <cell r="D280" t="str">
            <v>LG하우시스8</v>
          </cell>
          <cell r="E280">
            <v>0</v>
          </cell>
          <cell r="F280">
            <v>0</v>
          </cell>
          <cell r="G280" t="str">
            <v>OZ</v>
          </cell>
          <cell r="H280">
            <v>0</v>
          </cell>
          <cell r="I280">
            <v>0</v>
          </cell>
          <cell r="J280">
            <v>0</v>
          </cell>
          <cell r="K280">
            <v>0</v>
          </cell>
          <cell r="L280">
            <v>0</v>
          </cell>
          <cell r="M280">
            <v>0</v>
          </cell>
          <cell r="N280">
            <v>0</v>
          </cell>
          <cell r="O280">
            <v>0</v>
          </cell>
          <cell r="P280">
            <v>0</v>
          </cell>
          <cell r="Q280">
            <v>0</v>
          </cell>
          <cell r="R280">
            <v>0</v>
          </cell>
          <cell r="S280">
            <v>0</v>
          </cell>
        </row>
        <row r="281">
          <cell r="D281" t="str">
            <v>LG하우시스9</v>
          </cell>
          <cell r="E281">
            <v>0</v>
          </cell>
          <cell r="F281">
            <v>0</v>
          </cell>
          <cell r="G281" t="str">
            <v>M/S</v>
          </cell>
          <cell r="H281">
            <v>0</v>
          </cell>
          <cell r="I281">
            <v>0</v>
          </cell>
          <cell r="J281">
            <v>0</v>
          </cell>
          <cell r="K281">
            <v>0</v>
          </cell>
          <cell r="L281">
            <v>0</v>
          </cell>
          <cell r="M281">
            <v>0</v>
          </cell>
          <cell r="N281">
            <v>0</v>
          </cell>
          <cell r="O281">
            <v>0</v>
          </cell>
          <cell r="P281">
            <v>0</v>
          </cell>
          <cell r="Q281">
            <v>0</v>
          </cell>
          <cell r="R281">
            <v>0</v>
          </cell>
          <cell r="S281">
            <v>0</v>
          </cell>
        </row>
        <row r="282">
          <cell r="D282" t="str">
            <v>LG생활건강</v>
          </cell>
          <cell r="E282" t="str">
            <v>문희조</v>
          </cell>
          <cell r="F282" t="str">
            <v>2010년</v>
          </cell>
          <cell r="G282" t="str">
            <v>TTL</v>
          </cell>
          <cell r="H282">
            <v>0</v>
          </cell>
          <cell r="I282">
            <v>0</v>
          </cell>
          <cell r="J282">
            <v>0</v>
          </cell>
          <cell r="K282">
            <v>0</v>
          </cell>
          <cell r="L282">
            <v>27</v>
          </cell>
          <cell r="M282">
            <v>24</v>
          </cell>
          <cell r="N282" t="str">
            <v/>
          </cell>
          <cell r="O282" t="str">
            <v/>
          </cell>
          <cell r="P282" t="str">
            <v/>
          </cell>
          <cell r="Q282" t="str">
            <v/>
          </cell>
          <cell r="R282" t="str">
            <v/>
          </cell>
          <cell r="S282" t="str">
            <v/>
          </cell>
        </row>
        <row r="283">
          <cell r="D283" t="str">
            <v>LG생활건강2</v>
          </cell>
          <cell r="E283" t="str">
            <v>STAR</v>
          </cell>
          <cell r="F283">
            <v>0</v>
          </cell>
          <cell r="G283" t="str">
            <v>OZ</v>
          </cell>
          <cell r="H283">
            <v>0</v>
          </cell>
          <cell r="I283">
            <v>0</v>
          </cell>
          <cell r="J283">
            <v>0</v>
          </cell>
          <cell r="K283">
            <v>0</v>
          </cell>
          <cell r="L283">
            <v>9</v>
          </cell>
          <cell r="M283">
            <v>5</v>
          </cell>
          <cell r="N283" t="str">
            <v/>
          </cell>
          <cell r="O283" t="str">
            <v/>
          </cell>
          <cell r="P283" t="str">
            <v/>
          </cell>
          <cell r="Q283" t="str">
            <v/>
          </cell>
          <cell r="R283" t="str">
            <v/>
          </cell>
          <cell r="S283" t="str">
            <v/>
          </cell>
        </row>
        <row r="284">
          <cell r="D284" t="str">
            <v>LG생활건강3</v>
          </cell>
          <cell r="E284">
            <v>2010.05</v>
          </cell>
          <cell r="F284">
            <v>0</v>
          </cell>
          <cell r="G284" t="str">
            <v>M/S</v>
          </cell>
          <cell r="H284" t="str">
            <v/>
          </cell>
          <cell r="I284" t="str">
            <v/>
          </cell>
          <cell r="J284" t="str">
            <v/>
          </cell>
          <cell r="K284" t="str">
            <v/>
          </cell>
          <cell r="L284">
            <v>0.33333333333333331</v>
          </cell>
          <cell r="M284">
            <v>0.20833333333333334</v>
          </cell>
          <cell r="N284" t="str">
            <v/>
          </cell>
          <cell r="O284" t="str">
            <v/>
          </cell>
          <cell r="P284" t="str">
            <v/>
          </cell>
          <cell r="Q284" t="str">
            <v/>
          </cell>
          <cell r="R284" t="str">
            <v/>
          </cell>
          <cell r="S284" t="str">
            <v/>
          </cell>
        </row>
        <row r="285">
          <cell r="D285" t="str">
            <v>LG생활건강4</v>
          </cell>
          <cell r="E285">
            <v>0</v>
          </cell>
          <cell r="F285" t="str">
            <v>2009년</v>
          </cell>
          <cell r="G285" t="str">
            <v>TTL</v>
          </cell>
          <cell r="H285">
            <v>0</v>
          </cell>
          <cell r="I285">
            <v>0</v>
          </cell>
          <cell r="J285">
            <v>0</v>
          </cell>
          <cell r="K285">
            <v>0</v>
          </cell>
          <cell r="L285">
            <v>0</v>
          </cell>
          <cell r="M285">
            <v>0</v>
          </cell>
          <cell r="N285">
            <v>0</v>
          </cell>
          <cell r="O285">
            <v>0</v>
          </cell>
          <cell r="P285">
            <v>0</v>
          </cell>
          <cell r="Q285">
            <v>0</v>
          </cell>
          <cell r="R285">
            <v>0</v>
          </cell>
          <cell r="S285">
            <v>0</v>
          </cell>
        </row>
        <row r="286">
          <cell r="D286" t="str">
            <v>LG생활건강5</v>
          </cell>
          <cell r="E286">
            <v>0</v>
          </cell>
          <cell r="F286">
            <v>0</v>
          </cell>
          <cell r="G286" t="str">
            <v>OZ</v>
          </cell>
          <cell r="H286">
            <v>0</v>
          </cell>
          <cell r="I286">
            <v>0</v>
          </cell>
          <cell r="J286">
            <v>0</v>
          </cell>
          <cell r="K286">
            <v>0</v>
          </cell>
          <cell r="L286">
            <v>0</v>
          </cell>
          <cell r="M286">
            <v>0</v>
          </cell>
          <cell r="N286">
            <v>0</v>
          </cell>
          <cell r="O286">
            <v>0</v>
          </cell>
          <cell r="P286">
            <v>0</v>
          </cell>
          <cell r="Q286">
            <v>0</v>
          </cell>
          <cell r="R286">
            <v>0</v>
          </cell>
          <cell r="S286">
            <v>0</v>
          </cell>
        </row>
        <row r="287">
          <cell r="D287" t="str">
            <v>LG생활건강6</v>
          </cell>
          <cell r="E287">
            <v>0</v>
          </cell>
          <cell r="F287">
            <v>0</v>
          </cell>
          <cell r="G287" t="str">
            <v>M/S</v>
          </cell>
          <cell r="H287">
            <v>0</v>
          </cell>
          <cell r="I287">
            <v>0</v>
          </cell>
          <cell r="J287">
            <v>0</v>
          </cell>
          <cell r="K287">
            <v>0</v>
          </cell>
          <cell r="L287">
            <v>0</v>
          </cell>
          <cell r="M287">
            <v>0</v>
          </cell>
          <cell r="N287">
            <v>0</v>
          </cell>
          <cell r="O287">
            <v>0</v>
          </cell>
          <cell r="P287">
            <v>0</v>
          </cell>
          <cell r="Q287">
            <v>0</v>
          </cell>
          <cell r="R287">
            <v>0</v>
          </cell>
          <cell r="S287">
            <v>0</v>
          </cell>
        </row>
        <row r="288">
          <cell r="D288" t="str">
            <v>LG생활건강7</v>
          </cell>
          <cell r="E288">
            <v>0</v>
          </cell>
          <cell r="F288" t="str">
            <v>2008년</v>
          </cell>
          <cell r="G288" t="str">
            <v>TTL</v>
          </cell>
          <cell r="H288">
            <v>0</v>
          </cell>
          <cell r="I288">
            <v>0</v>
          </cell>
          <cell r="J288">
            <v>0</v>
          </cell>
          <cell r="K288">
            <v>0</v>
          </cell>
          <cell r="L288">
            <v>0</v>
          </cell>
          <cell r="M288">
            <v>0</v>
          </cell>
          <cell r="N288">
            <v>0</v>
          </cell>
          <cell r="O288">
            <v>0</v>
          </cell>
          <cell r="P288">
            <v>0</v>
          </cell>
          <cell r="Q288">
            <v>0</v>
          </cell>
          <cell r="R288">
            <v>0</v>
          </cell>
          <cell r="S288">
            <v>0</v>
          </cell>
        </row>
        <row r="289">
          <cell r="D289" t="str">
            <v>LG생활건강8</v>
          </cell>
          <cell r="E289">
            <v>0</v>
          </cell>
          <cell r="F289">
            <v>0</v>
          </cell>
          <cell r="G289" t="str">
            <v>OZ</v>
          </cell>
          <cell r="H289">
            <v>0</v>
          </cell>
          <cell r="I289">
            <v>0</v>
          </cell>
          <cell r="J289">
            <v>0</v>
          </cell>
          <cell r="K289">
            <v>0</v>
          </cell>
          <cell r="L289">
            <v>0</v>
          </cell>
          <cell r="M289">
            <v>0</v>
          </cell>
          <cell r="N289">
            <v>0</v>
          </cell>
          <cell r="O289">
            <v>0</v>
          </cell>
          <cell r="P289">
            <v>0</v>
          </cell>
          <cell r="Q289">
            <v>0</v>
          </cell>
          <cell r="R289">
            <v>0</v>
          </cell>
          <cell r="S289">
            <v>0</v>
          </cell>
        </row>
        <row r="290">
          <cell r="D290" t="str">
            <v>LG생활건강9</v>
          </cell>
          <cell r="E290">
            <v>0</v>
          </cell>
          <cell r="F290">
            <v>0</v>
          </cell>
          <cell r="G290" t="str">
            <v>M/S</v>
          </cell>
          <cell r="H290">
            <v>0</v>
          </cell>
          <cell r="I290">
            <v>0</v>
          </cell>
          <cell r="J290">
            <v>0</v>
          </cell>
          <cell r="K290">
            <v>0</v>
          </cell>
          <cell r="L290">
            <v>0</v>
          </cell>
          <cell r="M290">
            <v>0</v>
          </cell>
          <cell r="N290">
            <v>0</v>
          </cell>
          <cell r="O290">
            <v>0</v>
          </cell>
          <cell r="P290">
            <v>0</v>
          </cell>
          <cell r="Q290">
            <v>0</v>
          </cell>
          <cell r="R290">
            <v>0</v>
          </cell>
          <cell r="S290">
            <v>0</v>
          </cell>
        </row>
        <row r="291">
          <cell r="D291" t="str">
            <v>LG생명과학</v>
          </cell>
          <cell r="E291" t="str">
            <v>문희조</v>
          </cell>
          <cell r="F291" t="str">
            <v>2010년</v>
          </cell>
          <cell r="G291" t="str">
            <v>TTL</v>
          </cell>
          <cell r="H291">
            <v>0</v>
          </cell>
          <cell r="I291">
            <v>0</v>
          </cell>
          <cell r="J291">
            <v>0</v>
          </cell>
          <cell r="K291">
            <v>0</v>
          </cell>
          <cell r="L291">
            <v>78</v>
          </cell>
          <cell r="M291">
            <v>27</v>
          </cell>
          <cell r="N291" t="str">
            <v/>
          </cell>
          <cell r="O291" t="str">
            <v/>
          </cell>
          <cell r="P291" t="str">
            <v/>
          </cell>
          <cell r="Q291" t="str">
            <v/>
          </cell>
          <cell r="R291" t="str">
            <v/>
          </cell>
          <cell r="S291" t="str">
            <v/>
          </cell>
        </row>
        <row r="292">
          <cell r="D292" t="str">
            <v>LG생명과학2</v>
          </cell>
          <cell r="E292" t="str">
            <v>STAR</v>
          </cell>
          <cell r="F292">
            <v>0</v>
          </cell>
          <cell r="G292" t="str">
            <v>OZ</v>
          </cell>
          <cell r="H292">
            <v>0</v>
          </cell>
          <cell r="I292">
            <v>0</v>
          </cell>
          <cell r="J292">
            <v>0</v>
          </cell>
          <cell r="K292">
            <v>0</v>
          </cell>
          <cell r="L292">
            <v>12</v>
          </cell>
          <cell r="M292">
            <v>7</v>
          </cell>
          <cell r="N292" t="str">
            <v/>
          </cell>
          <cell r="O292" t="str">
            <v/>
          </cell>
          <cell r="P292" t="str">
            <v/>
          </cell>
          <cell r="Q292" t="str">
            <v/>
          </cell>
          <cell r="R292" t="str">
            <v/>
          </cell>
          <cell r="S292" t="str">
            <v/>
          </cell>
        </row>
        <row r="293">
          <cell r="D293" t="str">
            <v>LG생명과학3</v>
          </cell>
          <cell r="E293">
            <v>2010.05</v>
          </cell>
          <cell r="F293">
            <v>0</v>
          </cell>
          <cell r="G293" t="str">
            <v>M/S</v>
          </cell>
          <cell r="H293" t="str">
            <v/>
          </cell>
          <cell r="I293" t="str">
            <v/>
          </cell>
          <cell r="J293" t="str">
            <v/>
          </cell>
          <cell r="K293" t="str">
            <v/>
          </cell>
          <cell r="L293">
            <v>0.15384615384615385</v>
          </cell>
          <cell r="M293">
            <v>0.25925925925925924</v>
          </cell>
          <cell r="N293" t="str">
            <v/>
          </cell>
          <cell r="O293" t="str">
            <v/>
          </cell>
          <cell r="P293" t="str">
            <v/>
          </cell>
          <cell r="Q293" t="str">
            <v/>
          </cell>
          <cell r="R293" t="str">
            <v/>
          </cell>
          <cell r="S293" t="str">
            <v/>
          </cell>
        </row>
        <row r="294">
          <cell r="D294" t="str">
            <v>LG생명과학4</v>
          </cell>
          <cell r="E294">
            <v>0</v>
          </cell>
          <cell r="F294" t="str">
            <v>2009년</v>
          </cell>
          <cell r="G294" t="str">
            <v>TTL</v>
          </cell>
          <cell r="H294">
            <v>0</v>
          </cell>
          <cell r="I294">
            <v>0</v>
          </cell>
          <cell r="J294">
            <v>0</v>
          </cell>
          <cell r="K294">
            <v>0</v>
          </cell>
          <cell r="L294">
            <v>0</v>
          </cell>
          <cell r="M294">
            <v>0</v>
          </cell>
          <cell r="N294">
            <v>0</v>
          </cell>
          <cell r="O294">
            <v>0</v>
          </cell>
          <cell r="P294">
            <v>0</v>
          </cell>
          <cell r="Q294">
            <v>0</v>
          </cell>
          <cell r="R294">
            <v>0</v>
          </cell>
          <cell r="S294">
            <v>0</v>
          </cell>
        </row>
        <row r="295">
          <cell r="D295" t="str">
            <v>LG생명과학5</v>
          </cell>
          <cell r="E295">
            <v>0</v>
          </cell>
          <cell r="F295">
            <v>0</v>
          </cell>
          <cell r="G295" t="str">
            <v>OZ</v>
          </cell>
          <cell r="H295">
            <v>0</v>
          </cell>
          <cell r="I295">
            <v>0</v>
          </cell>
          <cell r="J295">
            <v>0</v>
          </cell>
          <cell r="K295">
            <v>0</v>
          </cell>
          <cell r="L295">
            <v>0</v>
          </cell>
          <cell r="M295">
            <v>0</v>
          </cell>
          <cell r="N295">
            <v>0</v>
          </cell>
          <cell r="O295">
            <v>0</v>
          </cell>
          <cell r="P295">
            <v>0</v>
          </cell>
          <cell r="Q295">
            <v>0</v>
          </cell>
          <cell r="R295">
            <v>0</v>
          </cell>
          <cell r="S295">
            <v>0</v>
          </cell>
        </row>
        <row r="296">
          <cell r="D296" t="str">
            <v>LG생명과학6</v>
          </cell>
          <cell r="E296">
            <v>0</v>
          </cell>
          <cell r="F296">
            <v>0</v>
          </cell>
          <cell r="G296" t="str">
            <v>M/S</v>
          </cell>
          <cell r="H296">
            <v>0</v>
          </cell>
          <cell r="I296">
            <v>0</v>
          </cell>
          <cell r="J296">
            <v>0</v>
          </cell>
          <cell r="K296">
            <v>0</v>
          </cell>
          <cell r="L296">
            <v>0</v>
          </cell>
          <cell r="M296">
            <v>0</v>
          </cell>
          <cell r="N296">
            <v>0</v>
          </cell>
          <cell r="O296">
            <v>0</v>
          </cell>
          <cell r="P296">
            <v>0</v>
          </cell>
          <cell r="Q296">
            <v>0</v>
          </cell>
          <cell r="R296">
            <v>0</v>
          </cell>
          <cell r="S296">
            <v>0</v>
          </cell>
        </row>
        <row r="297">
          <cell r="D297" t="str">
            <v>LG생명과학7</v>
          </cell>
          <cell r="E297">
            <v>0</v>
          </cell>
          <cell r="F297" t="str">
            <v>2008년</v>
          </cell>
          <cell r="G297" t="str">
            <v>TTL</v>
          </cell>
          <cell r="H297">
            <v>0</v>
          </cell>
          <cell r="I297">
            <v>0</v>
          </cell>
          <cell r="J297">
            <v>0</v>
          </cell>
          <cell r="K297">
            <v>0</v>
          </cell>
          <cell r="L297">
            <v>0</v>
          </cell>
          <cell r="M297">
            <v>0</v>
          </cell>
          <cell r="N297">
            <v>0</v>
          </cell>
          <cell r="O297">
            <v>0</v>
          </cell>
          <cell r="P297">
            <v>0</v>
          </cell>
          <cell r="Q297">
            <v>0</v>
          </cell>
          <cell r="R297">
            <v>0</v>
          </cell>
          <cell r="S297">
            <v>0</v>
          </cell>
        </row>
        <row r="298">
          <cell r="D298" t="str">
            <v>LG생명과학8</v>
          </cell>
          <cell r="E298">
            <v>0</v>
          </cell>
          <cell r="F298">
            <v>0</v>
          </cell>
          <cell r="G298" t="str">
            <v>OZ</v>
          </cell>
          <cell r="H298">
            <v>0</v>
          </cell>
          <cell r="I298">
            <v>0</v>
          </cell>
          <cell r="J298">
            <v>0</v>
          </cell>
          <cell r="K298">
            <v>0</v>
          </cell>
          <cell r="L298">
            <v>0</v>
          </cell>
          <cell r="M298">
            <v>0</v>
          </cell>
          <cell r="N298">
            <v>0</v>
          </cell>
          <cell r="O298">
            <v>0</v>
          </cell>
          <cell r="P298">
            <v>0</v>
          </cell>
          <cell r="Q298">
            <v>0</v>
          </cell>
          <cell r="R298">
            <v>0</v>
          </cell>
          <cell r="S298">
            <v>0</v>
          </cell>
        </row>
        <row r="299">
          <cell r="D299" t="str">
            <v>LG생명과학9</v>
          </cell>
          <cell r="E299">
            <v>0</v>
          </cell>
          <cell r="F299">
            <v>0</v>
          </cell>
          <cell r="G299" t="str">
            <v>M/S</v>
          </cell>
          <cell r="H299">
            <v>0</v>
          </cell>
          <cell r="I299">
            <v>0</v>
          </cell>
          <cell r="J299">
            <v>0</v>
          </cell>
          <cell r="K299">
            <v>0</v>
          </cell>
          <cell r="L299">
            <v>0</v>
          </cell>
          <cell r="M299">
            <v>0</v>
          </cell>
          <cell r="N299">
            <v>0</v>
          </cell>
          <cell r="O299">
            <v>0</v>
          </cell>
          <cell r="P299">
            <v>0</v>
          </cell>
          <cell r="Q299">
            <v>0</v>
          </cell>
          <cell r="R299">
            <v>0</v>
          </cell>
          <cell r="S299">
            <v>0</v>
          </cell>
        </row>
        <row r="300">
          <cell r="D300">
            <v>0</v>
          </cell>
          <cell r="E300" t="str">
            <v>문희조</v>
          </cell>
          <cell r="F300" t="str">
            <v>2010년</v>
          </cell>
          <cell r="G300" t="str">
            <v>TTL</v>
          </cell>
          <cell r="H300">
            <v>13434.699999999999</v>
          </cell>
          <cell r="I300">
            <v>14108.9</v>
          </cell>
          <cell r="J300">
            <v>15170.299999999996</v>
          </cell>
          <cell r="K300">
            <v>18420.8</v>
          </cell>
          <cell r="L300">
            <v>18506.199999999997</v>
          </cell>
          <cell r="M300">
            <v>20888.600000000002</v>
          </cell>
          <cell r="N300">
            <v>1861.4</v>
          </cell>
          <cell r="O300">
            <v>356.99999999999994</v>
          </cell>
          <cell r="P300">
            <v>0</v>
          </cell>
          <cell r="Q300">
            <v>0</v>
          </cell>
          <cell r="R300">
            <v>0</v>
          </cell>
          <cell r="S300">
            <v>0</v>
          </cell>
        </row>
        <row r="301">
          <cell r="D301">
            <v>0</v>
          </cell>
          <cell r="E301">
            <v>32</v>
          </cell>
          <cell r="F301">
            <v>0</v>
          </cell>
          <cell r="G301" t="str">
            <v>OZ</v>
          </cell>
          <cell r="H301">
            <v>2008.3000000000002</v>
          </cell>
          <cell r="I301">
            <v>2177.8000000000002</v>
          </cell>
          <cell r="J301">
            <v>2066.5</v>
          </cell>
          <cell r="K301">
            <v>2988.1</v>
          </cell>
          <cell r="L301">
            <v>3305.2000000000003</v>
          </cell>
          <cell r="M301">
            <v>3651.5999999999995</v>
          </cell>
          <cell r="N301">
            <v>326.99999999999994</v>
          </cell>
          <cell r="O301">
            <v>64</v>
          </cell>
          <cell r="P301">
            <v>0</v>
          </cell>
          <cell r="Q301">
            <v>0</v>
          </cell>
          <cell r="R301">
            <v>0</v>
          </cell>
          <cell r="S301">
            <v>0</v>
          </cell>
        </row>
        <row r="302">
          <cell r="D302">
            <v>0</v>
          </cell>
          <cell r="E302">
            <v>0</v>
          </cell>
          <cell r="F302">
            <v>0</v>
          </cell>
          <cell r="G302" t="str">
            <v>M/S</v>
          </cell>
          <cell r="H302">
            <v>0.14948603243838718</v>
          </cell>
          <cell r="I302">
            <v>0.15435647002955583</v>
          </cell>
          <cell r="J302">
            <v>0.13622011430228806</v>
          </cell>
          <cell r="K302">
            <v>0.16221336749761139</v>
          </cell>
          <cell r="L302">
            <v>0.17859960445688478</v>
          </cell>
          <cell r="M302">
            <v>0.17481305592524146</v>
          </cell>
          <cell r="N302">
            <v>0.17567422370258942</v>
          </cell>
          <cell r="O302">
            <v>0.17927170868347342</v>
          </cell>
          <cell r="P302" t="e">
            <v>#DIV/0!</v>
          </cell>
          <cell r="Q302" t="e">
            <v>#DIV/0!</v>
          </cell>
          <cell r="R302" t="e">
            <v>#DIV/0!</v>
          </cell>
          <cell r="S302" t="e">
            <v>#DIV/0!</v>
          </cell>
        </row>
        <row r="303">
          <cell r="D303">
            <v>0</v>
          </cell>
          <cell r="E303">
            <v>0</v>
          </cell>
          <cell r="F303" t="str">
            <v>2009년</v>
          </cell>
          <cell r="G303" t="str">
            <v>TTL</v>
          </cell>
          <cell r="H303">
            <v>8890.2238474747464</v>
          </cell>
          <cell r="I303">
            <v>9406.3602111111104</v>
          </cell>
          <cell r="J303">
            <v>9202.9602111111108</v>
          </cell>
          <cell r="K303">
            <v>9324.5656999999992</v>
          </cell>
          <cell r="L303">
            <v>8676.761938041238</v>
          </cell>
          <cell r="M303">
            <v>10242.864800000001</v>
          </cell>
          <cell r="N303">
            <v>11577.575199999999</v>
          </cell>
          <cell r="O303">
            <v>12016.746000000003</v>
          </cell>
          <cell r="P303">
            <v>10864.75</v>
          </cell>
          <cell r="Q303">
            <v>12738.150000000001</v>
          </cell>
          <cell r="R303">
            <v>13105.699999999999</v>
          </cell>
          <cell r="S303">
            <v>11859.199999999999</v>
          </cell>
        </row>
        <row r="304">
          <cell r="D304">
            <v>0</v>
          </cell>
          <cell r="E304">
            <v>0</v>
          </cell>
          <cell r="F304">
            <v>0</v>
          </cell>
          <cell r="G304" t="str">
            <v>OZ</v>
          </cell>
          <cell r="H304">
            <v>1201.0611232323233</v>
          </cell>
          <cell r="I304">
            <v>1362.8065777777779</v>
          </cell>
          <cell r="J304">
            <v>1238.706577777778</v>
          </cell>
          <cell r="K304">
            <v>1323.9023</v>
          </cell>
          <cell r="L304">
            <v>1140.6081800000002</v>
          </cell>
          <cell r="M304">
            <v>1194.9899</v>
          </cell>
          <cell r="N304">
            <v>1531.2640000000001</v>
          </cell>
          <cell r="O304">
            <v>1467.1030000000005</v>
          </cell>
          <cell r="P304">
            <v>1469.7000000000003</v>
          </cell>
          <cell r="Q304">
            <v>1615.8</v>
          </cell>
          <cell r="R304">
            <v>1967.9</v>
          </cell>
          <cell r="S304">
            <v>1632.1</v>
          </cell>
        </row>
        <row r="305">
          <cell r="D305">
            <v>0</v>
          </cell>
          <cell r="E305">
            <v>0</v>
          </cell>
          <cell r="F305">
            <v>0</v>
          </cell>
          <cell r="G305" t="str">
            <v>M/S</v>
          </cell>
          <cell r="H305">
            <v>0.1350990867989767</v>
          </cell>
          <cell r="I305">
            <v>0.14488139377949663</v>
          </cell>
          <cell r="J305">
            <v>0.13459871056295961</v>
          </cell>
          <cell r="K305">
            <v>0.14198004953732055</v>
          </cell>
          <cell r="L305">
            <v>0.13145551164648989</v>
          </cell>
          <cell r="M305">
            <v>0.11666559339922165</v>
          </cell>
          <cell r="N305">
            <v>0.13226120094646418</v>
          </cell>
          <cell r="O305">
            <v>0.12208820923734263</v>
          </cell>
          <cell r="P305">
            <v>0.13527232564025865</v>
          </cell>
          <cell r="Q305">
            <v>0.12684730514242648</v>
          </cell>
          <cell r="R305">
            <v>0.15015603897540766</v>
          </cell>
          <cell r="S305">
            <v>0.13762311117107395</v>
          </cell>
        </row>
        <row r="306">
          <cell r="D306">
            <v>0</v>
          </cell>
          <cell r="E306">
            <v>0</v>
          </cell>
          <cell r="F306" t="str">
            <v>2008년</v>
          </cell>
          <cell r="G306" t="str">
            <v>TTL</v>
          </cell>
          <cell r="H306">
            <v>11456.455257233563</v>
          </cell>
          <cell r="I306">
            <v>10438.708194576582</v>
          </cell>
          <cell r="J306">
            <v>12336.098666171205</v>
          </cell>
          <cell r="K306">
            <v>13412.330080094418</v>
          </cell>
          <cell r="L306">
            <v>12185.690406474865</v>
          </cell>
          <cell r="M306">
            <v>14173.000448664385</v>
          </cell>
          <cell r="N306">
            <v>13359.410820270819</v>
          </cell>
          <cell r="O306">
            <v>13607.687858181152</v>
          </cell>
          <cell r="P306">
            <v>13363.630997296534</v>
          </cell>
          <cell r="Q306">
            <v>14362.384761953837</v>
          </cell>
          <cell r="R306">
            <v>11957.927607337166</v>
          </cell>
          <cell r="S306">
            <v>11572.088142024499</v>
          </cell>
        </row>
        <row r="307">
          <cell r="D307">
            <v>0</v>
          </cell>
          <cell r="E307">
            <v>0</v>
          </cell>
          <cell r="F307">
            <v>0</v>
          </cell>
          <cell r="G307" t="str">
            <v>OZ</v>
          </cell>
          <cell r="H307">
            <v>1064.6713070707071</v>
          </cell>
          <cell r="I307">
            <v>944.4894888888889</v>
          </cell>
          <cell r="J307">
            <v>1134.4894888888889</v>
          </cell>
          <cell r="K307">
            <v>1273.3697666666667</v>
          </cell>
          <cell r="L307">
            <v>1110.1810666666665</v>
          </cell>
          <cell r="M307">
            <v>1299.0224666666666</v>
          </cell>
          <cell r="N307">
            <v>1766.1449666666667</v>
          </cell>
          <cell r="O307">
            <v>1393.0618666666667</v>
          </cell>
          <cell r="P307">
            <v>1625.3051666666668</v>
          </cell>
          <cell r="Q307">
            <v>1734.5216666666668</v>
          </cell>
          <cell r="R307">
            <v>1538.9583666666667</v>
          </cell>
          <cell r="S307">
            <v>1257.245140816877</v>
          </cell>
        </row>
        <row r="308">
          <cell r="D308">
            <v>0</v>
          </cell>
          <cell r="E308">
            <v>0</v>
          </cell>
          <cell r="F308">
            <v>0</v>
          </cell>
          <cell r="G308" t="str">
            <v>M/S</v>
          </cell>
          <cell r="H308">
            <v>9.2932000620216074E-2</v>
          </cell>
          <cell r="I308">
            <v>9.0479537437361951E-2</v>
          </cell>
          <cell r="J308">
            <v>9.1965014190422661E-2</v>
          </cell>
          <cell r="K308">
            <v>9.4940234773710747E-2</v>
          </cell>
          <cell r="L308">
            <v>9.110530709665593E-2</v>
          </cell>
          <cell r="M308">
            <v>9.1654725572881929E-2</v>
          </cell>
          <cell r="N308">
            <v>0.13220230969967758</v>
          </cell>
          <cell r="O308">
            <v>0.10237314973602488</v>
          </cell>
          <cell r="P308">
            <v>0.12162152389537442</v>
          </cell>
          <cell r="Q308">
            <v>0.12076836092439464</v>
          </cell>
          <cell r="R308">
            <v>0.12869774907504791</v>
          </cell>
          <cell r="S308">
            <v>0.10864462190286481</v>
          </cell>
        </row>
        <row r="309">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F310">
            <v>0</v>
          </cell>
          <cell r="G310">
            <v>0</v>
          </cell>
        </row>
        <row r="311">
          <cell r="F311">
            <v>0</v>
          </cell>
          <cell r="G311">
            <v>0</v>
          </cell>
        </row>
        <row r="312">
          <cell r="F312">
            <v>0</v>
          </cell>
          <cell r="G312">
            <v>0</v>
          </cell>
        </row>
        <row r="313">
          <cell r="F313">
            <v>0</v>
          </cell>
          <cell r="G313">
            <v>0</v>
          </cell>
        </row>
        <row r="314">
          <cell r="F314">
            <v>0</v>
          </cell>
          <cell r="G314">
            <v>0</v>
          </cell>
        </row>
        <row r="315">
          <cell r="F315">
            <v>0</v>
          </cell>
          <cell r="G315">
            <v>0</v>
          </cell>
        </row>
        <row r="316">
          <cell r="F316">
            <v>0</v>
          </cell>
          <cell r="G316">
            <v>0</v>
          </cell>
        </row>
        <row r="317">
          <cell r="F317">
            <v>0</v>
          </cell>
          <cell r="G317">
            <v>0</v>
          </cell>
        </row>
        <row r="318">
          <cell r="F318">
            <v>0</v>
          </cell>
          <cell r="G318">
            <v>0</v>
          </cell>
        </row>
        <row r="319">
          <cell r="F319">
            <v>0</v>
          </cell>
          <cell r="G319">
            <v>0</v>
          </cell>
        </row>
        <row r="320">
          <cell r="F320">
            <v>0</v>
          </cell>
          <cell r="G320">
            <v>0</v>
          </cell>
        </row>
        <row r="321">
          <cell r="F321">
            <v>0</v>
          </cell>
          <cell r="G321">
            <v>0</v>
          </cell>
        </row>
        <row r="322">
          <cell r="F322">
            <v>0</v>
          </cell>
          <cell r="G322">
            <v>0</v>
          </cell>
        </row>
        <row r="323">
          <cell r="F323">
            <v>0</v>
          </cell>
          <cell r="G323">
            <v>0</v>
          </cell>
        </row>
        <row r="324">
          <cell r="F324">
            <v>0</v>
          </cell>
          <cell r="G324">
            <v>0</v>
          </cell>
        </row>
        <row r="325">
          <cell r="F325">
            <v>0</v>
          </cell>
          <cell r="G325">
            <v>0</v>
          </cell>
        </row>
        <row r="326">
          <cell r="F326">
            <v>0</v>
          </cell>
          <cell r="G326">
            <v>0</v>
          </cell>
        </row>
        <row r="327">
          <cell r="F327">
            <v>0</v>
          </cell>
          <cell r="G327">
            <v>0</v>
          </cell>
        </row>
        <row r="328">
          <cell r="F328">
            <v>0</v>
          </cell>
          <cell r="G328">
            <v>0</v>
          </cell>
        </row>
        <row r="329">
          <cell r="F329">
            <v>0</v>
          </cell>
          <cell r="G329">
            <v>0</v>
          </cell>
        </row>
        <row r="330">
          <cell r="F330">
            <v>0</v>
          </cell>
          <cell r="G330">
            <v>0</v>
          </cell>
        </row>
        <row r="331">
          <cell r="F331">
            <v>0</v>
          </cell>
          <cell r="G331">
            <v>0</v>
          </cell>
        </row>
        <row r="332">
          <cell r="F332">
            <v>0</v>
          </cell>
          <cell r="G332">
            <v>0</v>
          </cell>
        </row>
        <row r="333">
          <cell r="F333">
            <v>0</v>
          </cell>
          <cell r="G333">
            <v>0</v>
          </cell>
        </row>
        <row r="334">
          <cell r="F334">
            <v>0</v>
          </cell>
          <cell r="G334">
            <v>0</v>
          </cell>
        </row>
        <row r="335">
          <cell r="F335">
            <v>0</v>
          </cell>
          <cell r="G335">
            <v>0</v>
          </cell>
        </row>
        <row r="336">
          <cell r="F336">
            <v>0</v>
          </cell>
          <cell r="G336">
            <v>0</v>
          </cell>
        </row>
        <row r="337">
          <cell r="F337">
            <v>0</v>
          </cell>
          <cell r="G337">
            <v>0</v>
          </cell>
        </row>
        <row r="338">
          <cell r="F338">
            <v>0</v>
          </cell>
          <cell r="G338">
            <v>0</v>
          </cell>
        </row>
        <row r="339">
          <cell r="F339">
            <v>0</v>
          </cell>
          <cell r="G339">
            <v>0</v>
          </cell>
        </row>
        <row r="340">
          <cell r="F340">
            <v>0</v>
          </cell>
          <cell r="G340">
            <v>0</v>
          </cell>
        </row>
        <row r="341">
          <cell r="F341">
            <v>0</v>
          </cell>
          <cell r="G341">
            <v>0</v>
          </cell>
        </row>
        <row r="342">
          <cell r="F342">
            <v>0</v>
          </cell>
          <cell r="G342">
            <v>0</v>
          </cell>
        </row>
        <row r="343">
          <cell r="F343">
            <v>0</v>
          </cell>
          <cell r="G343">
            <v>0</v>
          </cell>
        </row>
        <row r="344">
          <cell r="F344">
            <v>0</v>
          </cell>
          <cell r="G344">
            <v>0</v>
          </cell>
        </row>
        <row r="345">
          <cell r="F345">
            <v>0</v>
          </cell>
          <cell r="G345">
            <v>0</v>
          </cell>
        </row>
        <row r="346">
          <cell r="F346">
            <v>0</v>
          </cell>
          <cell r="G346">
            <v>0</v>
          </cell>
        </row>
        <row r="347">
          <cell r="F347">
            <v>0</v>
          </cell>
          <cell r="G347">
            <v>0</v>
          </cell>
        </row>
        <row r="348">
          <cell r="F348">
            <v>0</v>
          </cell>
          <cell r="G348">
            <v>0</v>
          </cell>
        </row>
        <row r="349">
          <cell r="F349">
            <v>0</v>
          </cell>
          <cell r="G349">
            <v>0</v>
          </cell>
        </row>
        <row r="350">
          <cell r="F350">
            <v>0</v>
          </cell>
          <cell r="G350">
            <v>0</v>
          </cell>
        </row>
        <row r="351">
          <cell r="F351">
            <v>0</v>
          </cell>
          <cell r="G351">
            <v>0</v>
          </cell>
        </row>
        <row r="352">
          <cell r="F352">
            <v>0</v>
          </cell>
          <cell r="G352">
            <v>0</v>
          </cell>
        </row>
        <row r="353">
          <cell r="F353">
            <v>0</v>
          </cell>
          <cell r="G353">
            <v>0</v>
          </cell>
        </row>
        <row r="354">
          <cell r="F354">
            <v>0</v>
          </cell>
          <cell r="G354">
            <v>0</v>
          </cell>
        </row>
        <row r="355">
          <cell r="F355">
            <v>0</v>
          </cell>
          <cell r="G355">
            <v>0</v>
          </cell>
        </row>
        <row r="356">
          <cell r="F356">
            <v>0</v>
          </cell>
          <cell r="G356">
            <v>0</v>
          </cell>
        </row>
        <row r="357">
          <cell r="F357">
            <v>0</v>
          </cell>
          <cell r="G357">
            <v>0</v>
          </cell>
        </row>
        <row r="358">
          <cell r="F358">
            <v>0</v>
          </cell>
          <cell r="G358">
            <v>0</v>
          </cell>
        </row>
        <row r="359">
          <cell r="F359">
            <v>0</v>
          </cell>
          <cell r="G359">
            <v>0</v>
          </cell>
        </row>
        <row r="360">
          <cell r="F360">
            <v>0</v>
          </cell>
          <cell r="G360">
            <v>0</v>
          </cell>
        </row>
        <row r="361">
          <cell r="F361">
            <v>0</v>
          </cell>
          <cell r="G361">
            <v>0</v>
          </cell>
        </row>
        <row r="362">
          <cell r="F362">
            <v>0</v>
          </cell>
          <cell r="G362">
            <v>0</v>
          </cell>
        </row>
        <row r="363">
          <cell r="F363">
            <v>0</v>
          </cell>
          <cell r="G363">
            <v>0</v>
          </cell>
        </row>
        <row r="364">
          <cell r="F364">
            <v>0</v>
          </cell>
          <cell r="G364">
            <v>0</v>
          </cell>
        </row>
        <row r="365">
          <cell r="F365">
            <v>0</v>
          </cell>
          <cell r="G365">
            <v>0</v>
          </cell>
        </row>
        <row r="366">
          <cell r="F366">
            <v>0</v>
          </cell>
          <cell r="G366">
            <v>0</v>
          </cell>
        </row>
        <row r="367">
          <cell r="F367">
            <v>0</v>
          </cell>
          <cell r="G367">
            <v>0</v>
          </cell>
        </row>
        <row r="368">
          <cell r="F368">
            <v>0</v>
          </cell>
          <cell r="G368">
            <v>0</v>
          </cell>
        </row>
        <row r="369">
          <cell r="F369">
            <v>0</v>
          </cell>
          <cell r="G369">
            <v>0</v>
          </cell>
        </row>
        <row r="370">
          <cell r="F370">
            <v>0</v>
          </cell>
          <cell r="G370">
            <v>0</v>
          </cell>
        </row>
        <row r="371">
          <cell r="F371">
            <v>0</v>
          </cell>
          <cell r="G371">
            <v>0</v>
          </cell>
        </row>
        <row r="372">
          <cell r="F372">
            <v>0</v>
          </cell>
          <cell r="G372">
            <v>0</v>
          </cell>
        </row>
        <row r="373">
          <cell r="F373">
            <v>0</v>
          </cell>
          <cell r="G373">
            <v>0</v>
          </cell>
        </row>
        <row r="374">
          <cell r="F374">
            <v>0</v>
          </cell>
          <cell r="G374">
            <v>0</v>
          </cell>
        </row>
        <row r="375">
          <cell r="F375">
            <v>0</v>
          </cell>
          <cell r="G375">
            <v>0</v>
          </cell>
        </row>
        <row r="376">
          <cell r="F376">
            <v>0</v>
          </cell>
          <cell r="G376">
            <v>0</v>
          </cell>
        </row>
        <row r="377">
          <cell r="F377">
            <v>0</v>
          </cell>
          <cell r="G377">
            <v>0</v>
          </cell>
        </row>
        <row r="378">
          <cell r="F378">
            <v>0</v>
          </cell>
          <cell r="G378">
            <v>0</v>
          </cell>
        </row>
        <row r="379">
          <cell r="F379">
            <v>0</v>
          </cell>
          <cell r="G379">
            <v>0</v>
          </cell>
        </row>
        <row r="380">
          <cell r="F380">
            <v>0</v>
          </cell>
          <cell r="G380">
            <v>0</v>
          </cell>
        </row>
        <row r="381">
          <cell r="F381">
            <v>0</v>
          </cell>
          <cell r="G381">
            <v>0</v>
          </cell>
        </row>
        <row r="382">
          <cell r="F382">
            <v>0</v>
          </cell>
          <cell r="G382">
            <v>0</v>
          </cell>
        </row>
        <row r="383">
          <cell r="F383">
            <v>0</v>
          </cell>
          <cell r="G383">
            <v>0</v>
          </cell>
        </row>
        <row r="384">
          <cell r="F384">
            <v>0</v>
          </cell>
          <cell r="G384">
            <v>0</v>
          </cell>
        </row>
        <row r="385">
          <cell r="F385">
            <v>0</v>
          </cell>
          <cell r="G385">
            <v>0</v>
          </cell>
        </row>
        <row r="386">
          <cell r="F386">
            <v>0</v>
          </cell>
          <cell r="G386">
            <v>0</v>
          </cell>
        </row>
        <row r="387">
          <cell r="F387">
            <v>0</v>
          </cell>
          <cell r="G387">
            <v>0</v>
          </cell>
        </row>
        <row r="388">
          <cell r="F388">
            <v>0</v>
          </cell>
          <cell r="G388">
            <v>0</v>
          </cell>
        </row>
        <row r="389">
          <cell r="F389">
            <v>0</v>
          </cell>
          <cell r="G389">
            <v>0</v>
          </cell>
        </row>
        <row r="390">
          <cell r="F390">
            <v>0</v>
          </cell>
          <cell r="G390">
            <v>0</v>
          </cell>
        </row>
        <row r="391">
          <cell r="F391">
            <v>0</v>
          </cell>
          <cell r="G391">
            <v>0</v>
          </cell>
        </row>
        <row r="392">
          <cell r="F392">
            <v>0</v>
          </cell>
          <cell r="G392">
            <v>0</v>
          </cell>
        </row>
        <row r="393">
          <cell r="F393">
            <v>0</v>
          </cell>
          <cell r="G393">
            <v>0</v>
          </cell>
        </row>
        <row r="394">
          <cell r="F394">
            <v>0</v>
          </cell>
          <cell r="G394">
            <v>0</v>
          </cell>
        </row>
        <row r="395">
          <cell r="F395">
            <v>0</v>
          </cell>
          <cell r="G395">
            <v>0</v>
          </cell>
        </row>
        <row r="396">
          <cell r="F396">
            <v>0</v>
          </cell>
          <cell r="G396">
            <v>0</v>
          </cell>
        </row>
        <row r="397">
          <cell r="F397">
            <v>0</v>
          </cell>
          <cell r="G397">
            <v>0</v>
          </cell>
        </row>
        <row r="398">
          <cell r="F398">
            <v>0</v>
          </cell>
          <cell r="G398">
            <v>0</v>
          </cell>
        </row>
        <row r="399">
          <cell r="F399">
            <v>0</v>
          </cell>
          <cell r="G399">
            <v>0</v>
          </cell>
        </row>
        <row r="400">
          <cell r="F400">
            <v>0</v>
          </cell>
          <cell r="G400">
            <v>0</v>
          </cell>
        </row>
        <row r="401">
          <cell r="F401">
            <v>0</v>
          </cell>
          <cell r="G401">
            <v>0</v>
          </cell>
        </row>
        <row r="402">
          <cell r="F402">
            <v>0</v>
          </cell>
          <cell r="G402">
            <v>0</v>
          </cell>
        </row>
        <row r="403">
          <cell r="F403">
            <v>0</v>
          </cell>
          <cell r="G403">
            <v>0</v>
          </cell>
        </row>
        <row r="404">
          <cell r="F404">
            <v>0</v>
          </cell>
          <cell r="G404">
            <v>0</v>
          </cell>
        </row>
        <row r="405">
          <cell r="F405">
            <v>0</v>
          </cell>
          <cell r="G405">
            <v>0</v>
          </cell>
        </row>
        <row r="406">
          <cell r="F406">
            <v>0</v>
          </cell>
          <cell r="G406">
            <v>0</v>
          </cell>
        </row>
        <row r="407">
          <cell r="F407">
            <v>0</v>
          </cell>
          <cell r="G407">
            <v>0</v>
          </cell>
        </row>
        <row r="408">
          <cell r="F408">
            <v>0</v>
          </cell>
          <cell r="G408">
            <v>0</v>
          </cell>
        </row>
        <row r="409">
          <cell r="F409">
            <v>0</v>
          </cell>
          <cell r="G409">
            <v>0</v>
          </cell>
        </row>
        <row r="410">
          <cell r="F410">
            <v>0</v>
          </cell>
          <cell r="G410">
            <v>0</v>
          </cell>
        </row>
        <row r="411">
          <cell r="F411">
            <v>0</v>
          </cell>
          <cell r="G411">
            <v>0</v>
          </cell>
        </row>
        <row r="412">
          <cell r="F412">
            <v>0</v>
          </cell>
          <cell r="G412">
            <v>0</v>
          </cell>
        </row>
        <row r="413">
          <cell r="F413">
            <v>0</v>
          </cell>
          <cell r="G413">
            <v>0</v>
          </cell>
        </row>
        <row r="414">
          <cell r="F414">
            <v>0</v>
          </cell>
          <cell r="G414">
            <v>0</v>
          </cell>
        </row>
        <row r="415">
          <cell r="F415">
            <v>0</v>
          </cell>
          <cell r="G415">
            <v>0</v>
          </cell>
        </row>
        <row r="416">
          <cell r="F416">
            <v>0</v>
          </cell>
          <cell r="G416">
            <v>0</v>
          </cell>
        </row>
        <row r="417">
          <cell r="F417">
            <v>0</v>
          </cell>
          <cell r="G417">
            <v>0</v>
          </cell>
        </row>
        <row r="418">
          <cell r="F418">
            <v>0</v>
          </cell>
          <cell r="G418">
            <v>0</v>
          </cell>
        </row>
        <row r="419">
          <cell r="F419">
            <v>0</v>
          </cell>
          <cell r="G419">
            <v>0</v>
          </cell>
        </row>
        <row r="420">
          <cell r="F420">
            <v>0</v>
          </cell>
          <cell r="G420">
            <v>0</v>
          </cell>
        </row>
        <row r="421">
          <cell r="F421">
            <v>0</v>
          </cell>
          <cell r="G421">
            <v>0</v>
          </cell>
        </row>
        <row r="422">
          <cell r="F422">
            <v>0</v>
          </cell>
          <cell r="G422">
            <v>0</v>
          </cell>
        </row>
        <row r="423">
          <cell r="F423">
            <v>0</v>
          </cell>
          <cell r="G423">
            <v>0</v>
          </cell>
        </row>
        <row r="424">
          <cell r="F424">
            <v>0</v>
          </cell>
          <cell r="G424">
            <v>0</v>
          </cell>
        </row>
        <row r="425">
          <cell r="F425">
            <v>0</v>
          </cell>
          <cell r="G425">
            <v>0</v>
          </cell>
        </row>
        <row r="426">
          <cell r="F426">
            <v>0</v>
          </cell>
          <cell r="G426">
            <v>0</v>
          </cell>
        </row>
        <row r="427">
          <cell r="F427">
            <v>0</v>
          </cell>
          <cell r="G427">
            <v>0</v>
          </cell>
        </row>
        <row r="428">
          <cell r="F428">
            <v>0</v>
          </cell>
          <cell r="G428">
            <v>0</v>
          </cell>
        </row>
        <row r="429">
          <cell r="F429">
            <v>0</v>
          </cell>
          <cell r="G429">
            <v>0</v>
          </cell>
        </row>
        <row r="430">
          <cell r="F430">
            <v>0</v>
          </cell>
          <cell r="G430">
            <v>0</v>
          </cell>
        </row>
        <row r="431">
          <cell r="F431">
            <v>0</v>
          </cell>
          <cell r="G431">
            <v>0</v>
          </cell>
        </row>
        <row r="432">
          <cell r="F432">
            <v>0</v>
          </cell>
          <cell r="G432">
            <v>0</v>
          </cell>
        </row>
        <row r="433">
          <cell r="F433">
            <v>0</v>
          </cell>
          <cell r="G433">
            <v>0</v>
          </cell>
        </row>
        <row r="434">
          <cell r="F434">
            <v>0</v>
          </cell>
          <cell r="G434">
            <v>0</v>
          </cell>
        </row>
        <row r="435">
          <cell r="F435">
            <v>0</v>
          </cell>
          <cell r="G435">
            <v>0</v>
          </cell>
        </row>
        <row r="436">
          <cell r="F436">
            <v>0</v>
          </cell>
          <cell r="G436">
            <v>0</v>
          </cell>
        </row>
        <row r="437">
          <cell r="F437">
            <v>0</v>
          </cell>
          <cell r="G437">
            <v>0</v>
          </cell>
        </row>
        <row r="438">
          <cell r="F438">
            <v>0</v>
          </cell>
          <cell r="G438">
            <v>0</v>
          </cell>
        </row>
        <row r="439">
          <cell r="F439">
            <v>0</v>
          </cell>
          <cell r="G439">
            <v>0</v>
          </cell>
        </row>
        <row r="440">
          <cell r="F440">
            <v>0</v>
          </cell>
          <cell r="G440">
            <v>0</v>
          </cell>
        </row>
        <row r="441">
          <cell r="F441">
            <v>0</v>
          </cell>
          <cell r="G441">
            <v>0</v>
          </cell>
        </row>
        <row r="442">
          <cell r="F442">
            <v>0</v>
          </cell>
          <cell r="G442">
            <v>0</v>
          </cell>
        </row>
        <row r="443">
          <cell r="F443">
            <v>0</v>
          </cell>
          <cell r="G443">
            <v>0</v>
          </cell>
        </row>
        <row r="444">
          <cell r="F444">
            <v>0</v>
          </cell>
          <cell r="G444">
            <v>0</v>
          </cell>
        </row>
        <row r="445">
          <cell r="F445">
            <v>0</v>
          </cell>
          <cell r="G445">
            <v>0</v>
          </cell>
        </row>
        <row r="446">
          <cell r="F446">
            <v>0</v>
          </cell>
          <cell r="G446">
            <v>0</v>
          </cell>
        </row>
        <row r="447">
          <cell r="F447">
            <v>0</v>
          </cell>
          <cell r="G447">
            <v>0</v>
          </cell>
        </row>
        <row r="448">
          <cell r="F448">
            <v>0</v>
          </cell>
          <cell r="G448">
            <v>0</v>
          </cell>
        </row>
        <row r="449">
          <cell r="F449">
            <v>0</v>
          </cell>
          <cell r="G449">
            <v>0</v>
          </cell>
        </row>
        <row r="450">
          <cell r="F450">
            <v>0</v>
          </cell>
          <cell r="G450">
            <v>0</v>
          </cell>
        </row>
        <row r="451">
          <cell r="F451">
            <v>0</v>
          </cell>
          <cell r="G451">
            <v>0</v>
          </cell>
        </row>
        <row r="452">
          <cell r="F452">
            <v>0</v>
          </cell>
          <cell r="G452">
            <v>0</v>
          </cell>
        </row>
        <row r="453">
          <cell r="F453">
            <v>0</v>
          </cell>
          <cell r="G453">
            <v>0</v>
          </cell>
        </row>
        <row r="454">
          <cell r="F454">
            <v>0</v>
          </cell>
          <cell r="G454">
            <v>0</v>
          </cell>
        </row>
        <row r="455">
          <cell r="F455">
            <v>0</v>
          </cell>
          <cell r="G455">
            <v>0</v>
          </cell>
        </row>
        <row r="456">
          <cell r="F456">
            <v>0</v>
          </cell>
          <cell r="G456">
            <v>0</v>
          </cell>
        </row>
        <row r="457">
          <cell r="F457">
            <v>0</v>
          </cell>
          <cell r="G457">
            <v>0</v>
          </cell>
        </row>
        <row r="458">
          <cell r="F458">
            <v>0</v>
          </cell>
          <cell r="G458">
            <v>0</v>
          </cell>
        </row>
        <row r="459">
          <cell r="F459">
            <v>0</v>
          </cell>
          <cell r="G459">
            <v>0</v>
          </cell>
        </row>
        <row r="460">
          <cell r="F460">
            <v>0</v>
          </cell>
          <cell r="G460">
            <v>0</v>
          </cell>
        </row>
        <row r="461">
          <cell r="F461">
            <v>0</v>
          </cell>
          <cell r="G461">
            <v>0</v>
          </cell>
        </row>
        <row r="462">
          <cell r="F462">
            <v>0</v>
          </cell>
          <cell r="G462">
            <v>0</v>
          </cell>
        </row>
        <row r="463">
          <cell r="F463">
            <v>0</v>
          </cell>
          <cell r="G463">
            <v>0</v>
          </cell>
        </row>
        <row r="464">
          <cell r="F464">
            <v>0</v>
          </cell>
          <cell r="G464">
            <v>0</v>
          </cell>
        </row>
        <row r="465">
          <cell r="F465">
            <v>0</v>
          </cell>
          <cell r="G465">
            <v>0</v>
          </cell>
        </row>
        <row r="466">
          <cell r="F466">
            <v>0</v>
          </cell>
          <cell r="G466">
            <v>0</v>
          </cell>
        </row>
        <row r="467">
          <cell r="F467">
            <v>0</v>
          </cell>
          <cell r="G467">
            <v>0</v>
          </cell>
        </row>
        <row r="468">
          <cell r="F468">
            <v>0</v>
          </cell>
          <cell r="G468">
            <v>0</v>
          </cell>
        </row>
        <row r="469">
          <cell r="F469">
            <v>0</v>
          </cell>
          <cell r="G469">
            <v>0</v>
          </cell>
        </row>
        <row r="470">
          <cell r="F470">
            <v>0</v>
          </cell>
          <cell r="G470">
            <v>0</v>
          </cell>
        </row>
        <row r="471">
          <cell r="F471">
            <v>0</v>
          </cell>
          <cell r="G471">
            <v>0</v>
          </cell>
        </row>
        <row r="472">
          <cell r="F472">
            <v>0</v>
          </cell>
          <cell r="G472">
            <v>0</v>
          </cell>
        </row>
        <row r="473">
          <cell r="F473">
            <v>0</v>
          </cell>
          <cell r="G473">
            <v>0</v>
          </cell>
        </row>
        <row r="474">
          <cell r="F474">
            <v>0</v>
          </cell>
          <cell r="G474">
            <v>0</v>
          </cell>
        </row>
        <row r="475">
          <cell r="F475">
            <v>0</v>
          </cell>
          <cell r="G475">
            <v>0</v>
          </cell>
        </row>
        <row r="476">
          <cell r="F476">
            <v>0</v>
          </cell>
          <cell r="G476">
            <v>0</v>
          </cell>
        </row>
        <row r="477">
          <cell r="F477">
            <v>0</v>
          </cell>
          <cell r="G477">
            <v>0</v>
          </cell>
        </row>
        <row r="478">
          <cell r="F478">
            <v>0</v>
          </cell>
          <cell r="G478">
            <v>0</v>
          </cell>
        </row>
        <row r="479">
          <cell r="F479">
            <v>0</v>
          </cell>
          <cell r="G479">
            <v>0</v>
          </cell>
        </row>
        <row r="480">
          <cell r="F480">
            <v>0</v>
          </cell>
          <cell r="G480">
            <v>0</v>
          </cell>
        </row>
        <row r="481">
          <cell r="F481">
            <v>0</v>
          </cell>
          <cell r="G481">
            <v>0</v>
          </cell>
        </row>
        <row r="482">
          <cell r="F482">
            <v>0</v>
          </cell>
          <cell r="G482">
            <v>0</v>
          </cell>
        </row>
        <row r="483">
          <cell r="F483">
            <v>0</v>
          </cell>
          <cell r="G483">
            <v>0</v>
          </cell>
        </row>
        <row r="484">
          <cell r="F484">
            <v>0</v>
          </cell>
          <cell r="G484">
            <v>0</v>
          </cell>
        </row>
        <row r="485">
          <cell r="F485">
            <v>0</v>
          </cell>
          <cell r="G485">
            <v>0</v>
          </cell>
        </row>
        <row r="486">
          <cell r="F486">
            <v>0</v>
          </cell>
          <cell r="G486">
            <v>0</v>
          </cell>
        </row>
        <row r="487">
          <cell r="F487">
            <v>0</v>
          </cell>
          <cell r="G487">
            <v>0</v>
          </cell>
        </row>
        <row r="488">
          <cell r="F488">
            <v>0</v>
          </cell>
          <cell r="G488">
            <v>0</v>
          </cell>
        </row>
        <row r="489">
          <cell r="F489">
            <v>0</v>
          </cell>
          <cell r="G489">
            <v>0</v>
          </cell>
        </row>
        <row r="490">
          <cell r="F490">
            <v>0</v>
          </cell>
          <cell r="G490">
            <v>0</v>
          </cell>
        </row>
        <row r="491">
          <cell r="F491">
            <v>0</v>
          </cell>
          <cell r="G491">
            <v>0</v>
          </cell>
        </row>
        <row r="492">
          <cell r="F492">
            <v>0</v>
          </cell>
          <cell r="G492">
            <v>0</v>
          </cell>
        </row>
        <row r="493">
          <cell r="F493">
            <v>0</v>
          </cell>
          <cell r="G493">
            <v>0</v>
          </cell>
        </row>
        <row r="494">
          <cell r="F494">
            <v>0</v>
          </cell>
          <cell r="G494">
            <v>0</v>
          </cell>
        </row>
        <row r="495">
          <cell r="F495">
            <v>0</v>
          </cell>
          <cell r="G495">
            <v>0</v>
          </cell>
        </row>
        <row r="496">
          <cell r="F496">
            <v>0</v>
          </cell>
          <cell r="G496">
            <v>0</v>
          </cell>
        </row>
        <row r="497">
          <cell r="F497">
            <v>0</v>
          </cell>
          <cell r="G497">
            <v>0</v>
          </cell>
        </row>
        <row r="498">
          <cell r="F498">
            <v>0</v>
          </cell>
          <cell r="G498">
            <v>0</v>
          </cell>
        </row>
        <row r="499">
          <cell r="F499">
            <v>0</v>
          </cell>
          <cell r="G499">
            <v>0</v>
          </cell>
        </row>
        <row r="500">
          <cell r="F500">
            <v>0</v>
          </cell>
          <cell r="G500">
            <v>0</v>
          </cell>
        </row>
        <row r="501">
          <cell r="F501">
            <v>0</v>
          </cell>
          <cell r="G501">
            <v>0</v>
          </cell>
        </row>
        <row r="502">
          <cell r="F502">
            <v>0</v>
          </cell>
          <cell r="G502">
            <v>0</v>
          </cell>
        </row>
        <row r="503">
          <cell r="F503">
            <v>0</v>
          </cell>
          <cell r="G503">
            <v>0</v>
          </cell>
        </row>
        <row r="504">
          <cell r="F504">
            <v>0</v>
          </cell>
          <cell r="G504">
            <v>0</v>
          </cell>
        </row>
        <row r="505">
          <cell r="F505">
            <v>0</v>
          </cell>
          <cell r="G505">
            <v>0</v>
          </cell>
        </row>
        <row r="506">
          <cell r="F506">
            <v>0</v>
          </cell>
          <cell r="G506">
            <v>0</v>
          </cell>
        </row>
        <row r="507">
          <cell r="F507">
            <v>0</v>
          </cell>
          <cell r="G507">
            <v>0</v>
          </cell>
        </row>
        <row r="508">
          <cell r="F508">
            <v>0</v>
          </cell>
          <cell r="G508">
            <v>0</v>
          </cell>
        </row>
        <row r="509">
          <cell r="F509">
            <v>0</v>
          </cell>
          <cell r="G509">
            <v>0</v>
          </cell>
        </row>
        <row r="510">
          <cell r="F510">
            <v>0</v>
          </cell>
          <cell r="G510">
            <v>0</v>
          </cell>
        </row>
        <row r="511">
          <cell r="F511">
            <v>0</v>
          </cell>
          <cell r="G511">
            <v>0</v>
          </cell>
        </row>
        <row r="512">
          <cell r="F512">
            <v>0</v>
          </cell>
          <cell r="G512">
            <v>0</v>
          </cell>
        </row>
        <row r="513">
          <cell r="F513">
            <v>0</v>
          </cell>
          <cell r="G513">
            <v>0</v>
          </cell>
        </row>
        <row r="514">
          <cell r="F514">
            <v>0</v>
          </cell>
          <cell r="G514">
            <v>0</v>
          </cell>
        </row>
        <row r="515">
          <cell r="F515">
            <v>0</v>
          </cell>
          <cell r="G515">
            <v>0</v>
          </cell>
        </row>
        <row r="516">
          <cell r="F516">
            <v>0</v>
          </cell>
          <cell r="G516">
            <v>0</v>
          </cell>
        </row>
        <row r="517">
          <cell r="F517">
            <v>0</v>
          </cell>
          <cell r="G517">
            <v>0</v>
          </cell>
        </row>
        <row r="518">
          <cell r="F518">
            <v>0</v>
          </cell>
          <cell r="G518">
            <v>0</v>
          </cell>
        </row>
      </sheetData>
      <sheetData sheetId="9">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한일맨파워</v>
          </cell>
          <cell r="E3" t="str">
            <v>문준호</v>
          </cell>
          <cell r="F3" t="str">
            <v>2010년</v>
          </cell>
          <cell r="G3" t="str">
            <v>TTL</v>
          </cell>
          <cell r="H3">
            <v>20.3</v>
          </cell>
          <cell r="I3">
            <v>51.2</v>
          </cell>
          <cell r="J3">
            <v>13.8</v>
          </cell>
          <cell r="K3">
            <v>36.4</v>
          </cell>
          <cell r="L3">
            <v>13.8</v>
          </cell>
          <cell r="M3">
            <v>15.9</v>
          </cell>
          <cell r="N3">
            <v>30.1</v>
          </cell>
          <cell r="O3" t="str">
            <v/>
          </cell>
          <cell r="P3" t="str">
            <v/>
          </cell>
          <cell r="Q3" t="str">
            <v/>
          </cell>
          <cell r="R3" t="str">
            <v/>
          </cell>
          <cell r="S3" t="str">
            <v/>
          </cell>
        </row>
        <row r="4">
          <cell r="D4" t="str">
            <v>한일맨파워2</v>
          </cell>
          <cell r="E4" t="str">
            <v>상특2</v>
          </cell>
          <cell r="F4">
            <v>0</v>
          </cell>
          <cell r="G4" t="str">
            <v>OZ</v>
          </cell>
          <cell r="H4">
            <v>16.600000000000001</v>
          </cell>
          <cell r="I4">
            <v>20.9</v>
          </cell>
          <cell r="J4">
            <v>10.6</v>
          </cell>
          <cell r="K4">
            <v>28.1</v>
          </cell>
          <cell r="L4">
            <v>13.8</v>
          </cell>
          <cell r="M4">
            <v>15.9</v>
          </cell>
          <cell r="N4">
            <v>21.7</v>
          </cell>
          <cell r="O4" t="str">
            <v/>
          </cell>
          <cell r="P4" t="str">
            <v/>
          </cell>
          <cell r="Q4" t="str">
            <v/>
          </cell>
          <cell r="R4" t="str">
            <v/>
          </cell>
          <cell r="S4" t="str">
            <v/>
          </cell>
        </row>
        <row r="5">
          <cell r="D5" t="str">
            <v>한일맨파워3</v>
          </cell>
          <cell r="E5" t="str">
            <v/>
          </cell>
          <cell r="F5">
            <v>0</v>
          </cell>
          <cell r="G5" t="str">
            <v>M/S</v>
          </cell>
          <cell r="H5">
            <v>0.81773399014778325</v>
          </cell>
          <cell r="I5">
            <v>0.40820312499999994</v>
          </cell>
          <cell r="J5">
            <v>0.76811594202898548</v>
          </cell>
          <cell r="K5">
            <v>0.77197802197802201</v>
          </cell>
          <cell r="L5">
            <v>1</v>
          </cell>
          <cell r="M5">
            <v>1</v>
          </cell>
          <cell r="N5">
            <v>0.72093023255813948</v>
          </cell>
          <cell r="O5" t="str">
            <v/>
          </cell>
          <cell r="P5" t="str">
            <v/>
          </cell>
          <cell r="Q5" t="str">
            <v/>
          </cell>
          <cell r="R5" t="str">
            <v/>
          </cell>
          <cell r="S5" t="str">
            <v/>
          </cell>
        </row>
        <row r="6">
          <cell r="D6" t="str">
            <v>한일맨파워4</v>
          </cell>
          <cell r="E6">
            <v>0</v>
          </cell>
          <cell r="F6" t="str">
            <v>2009년</v>
          </cell>
          <cell r="G6" t="str">
            <v>TTL</v>
          </cell>
          <cell r="H6">
            <v>21</v>
          </cell>
          <cell r="I6">
            <v>24.7</v>
          </cell>
          <cell r="J6">
            <v>22.5</v>
          </cell>
          <cell r="K6">
            <v>25</v>
          </cell>
          <cell r="L6">
            <v>28</v>
          </cell>
          <cell r="M6">
            <v>15</v>
          </cell>
          <cell r="N6">
            <v>14.3</v>
          </cell>
          <cell r="O6">
            <v>259.10000000000002</v>
          </cell>
          <cell r="P6">
            <v>290.2</v>
          </cell>
          <cell r="Q6">
            <v>20</v>
          </cell>
          <cell r="R6">
            <v>17.7</v>
          </cell>
          <cell r="S6">
            <v>16.399999999999999</v>
          </cell>
        </row>
        <row r="7">
          <cell r="D7" t="str">
            <v>한일맨파워5</v>
          </cell>
          <cell r="E7">
            <v>0</v>
          </cell>
          <cell r="F7">
            <v>0</v>
          </cell>
          <cell r="G7" t="str">
            <v>OZ</v>
          </cell>
          <cell r="H7">
            <v>18</v>
          </cell>
          <cell r="I7">
            <v>24.4</v>
          </cell>
          <cell r="J7">
            <v>11.8</v>
          </cell>
          <cell r="K7">
            <v>22</v>
          </cell>
          <cell r="L7">
            <v>18</v>
          </cell>
          <cell r="M7">
            <v>12.5</v>
          </cell>
          <cell r="N7">
            <v>13.6</v>
          </cell>
          <cell r="O7">
            <v>19.8</v>
          </cell>
          <cell r="P7">
            <v>31</v>
          </cell>
          <cell r="Q7">
            <v>15.9</v>
          </cell>
          <cell r="R7">
            <v>16.5</v>
          </cell>
          <cell r="S7">
            <v>16.399999999999999</v>
          </cell>
        </row>
        <row r="8">
          <cell r="D8" t="str">
            <v>한일맨파워6</v>
          </cell>
          <cell r="E8">
            <v>0</v>
          </cell>
          <cell r="F8">
            <v>0</v>
          </cell>
          <cell r="G8" t="str">
            <v>M/S</v>
          </cell>
          <cell r="H8">
            <v>0.8571428571428571</v>
          </cell>
          <cell r="I8">
            <v>0.98785425101214575</v>
          </cell>
          <cell r="J8">
            <v>0.52444444444444449</v>
          </cell>
          <cell r="K8">
            <v>0.88</v>
          </cell>
          <cell r="L8">
            <v>0.6428571428571429</v>
          </cell>
          <cell r="M8">
            <v>0.83333333333333337</v>
          </cell>
          <cell r="N8">
            <v>0.95104895104895093</v>
          </cell>
          <cell r="O8">
            <v>7.6418371285218056E-2</v>
          </cell>
          <cell r="P8">
            <v>0.10682288077188147</v>
          </cell>
          <cell r="Q8">
            <v>0.79500000000000004</v>
          </cell>
          <cell r="R8">
            <v>0.93220338983050854</v>
          </cell>
          <cell r="S8">
            <v>1</v>
          </cell>
        </row>
        <row r="9">
          <cell r="D9" t="str">
            <v>한일맨파워7</v>
          </cell>
          <cell r="E9">
            <v>0</v>
          </cell>
          <cell r="F9" t="str">
            <v>2008년</v>
          </cell>
          <cell r="G9" t="str">
            <v>TTL</v>
          </cell>
          <cell r="H9">
            <v>97</v>
          </cell>
          <cell r="I9">
            <v>50.999999999999993</v>
          </cell>
          <cell r="J9">
            <v>29</v>
          </cell>
          <cell r="K9">
            <v>93</v>
          </cell>
          <cell r="L9">
            <v>68</v>
          </cell>
          <cell r="M9">
            <v>13</v>
          </cell>
          <cell r="N9">
            <v>16</v>
          </cell>
          <cell r="O9">
            <v>23</v>
          </cell>
          <cell r="P9">
            <v>31</v>
          </cell>
          <cell r="Q9">
            <v>44</v>
          </cell>
          <cell r="R9">
            <v>31</v>
          </cell>
          <cell r="S9">
            <v>15.991471215351813</v>
          </cell>
        </row>
        <row r="10">
          <cell r="D10" t="str">
            <v>한일맨파워8</v>
          </cell>
          <cell r="E10">
            <v>0</v>
          </cell>
          <cell r="F10">
            <v>0</v>
          </cell>
          <cell r="G10" t="str">
            <v>OZ</v>
          </cell>
          <cell r="H10">
            <v>44</v>
          </cell>
          <cell r="I10">
            <v>28</v>
          </cell>
          <cell r="J10">
            <v>29</v>
          </cell>
          <cell r="K10">
            <v>36</v>
          </cell>
          <cell r="L10">
            <v>34</v>
          </cell>
          <cell r="M10">
            <v>13</v>
          </cell>
          <cell r="N10">
            <v>12</v>
          </cell>
          <cell r="O10">
            <v>23</v>
          </cell>
          <cell r="P10">
            <v>31</v>
          </cell>
          <cell r="Q10">
            <v>38</v>
          </cell>
          <cell r="R10">
            <v>27</v>
          </cell>
          <cell r="S10">
            <v>15</v>
          </cell>
        </row>
        <row r="11">
          <cell r="D11" t="str">
            <v>한일맨파워9</v>
          </cell>
          <cell r="E11">
            <v>0</v>
          </cell>
          <cell r="F11">
            <v>0</v>
          </cell>
          <cell r="G11" t="str">
            <v>M/S</v>
          </cell>
          <cell r="H11">
            <v>0.45360824742268041</v>
          </cell>
          <cell r="I11">
            <v>0.5490196078431373</v>
          </cell>
          <cell r="J11">
            <v>1</v>
          </cell>
          <cell r="K11">
            <v>0.38709677419354838</v>
          </cell>
          <cell r="L11">
            <v>0.5</v>
          </cell>
          <cell r="M11">
            <v>1</v>
          </cell>
          <cell r="N11">
            <v>0.75</v>
          </cell>
          <cell r="O11">
            <v>1</v>
          </cell>
          <cell r="P11">
            <v>1</v>
          </cell>
          <cell r="Q11">
            <v>0.86363636363636365</v>
          </cell>
          <cell r="R11">
            <v>0.87096774193548387</v>
          </cell>
          <cell r="S11">
            <v>0.93799999999999994</v>
          </cell>
        </row>
        <row r="12">
          <cell r="D12" t="str">
            <v>한국존슨앤존슨</v>
          </cell>
          <cell r="E12" t="str">
            <v>문준호</v>
          </cell>
          <cell r="F12" t="str">
            <v>2010년</v>
          </cell>
          <cell r="G12" t="str">
            <v>TTL</v>
          </cell>
          <cell r="H12">
            <v>85</v>
          </cell>
          <cell r="I12">
            <v>138</v>
          </cell>
          <cell r="J12">
            <v>178</v>
          </cell>
          <cell r="K12">
            <v>242</v>
          </cell>
          <cell r="L12">
            <v>235</v>
          </cell>
          <cell r="M12">
            <v>151</v>
          </cell>
          <cell r="N12" t="str">
            <v/>
          </cell>
          <cell r="O12" t="str">
            <v/>
          </cell>
          <cell r="P12" t="str">
            <v/>
          </cell>
          <cell r="Q12" t="str">
            <v/>
          </cell>
          <cell r="R12" t="str">
            <v/>
          </cell>
          <cell r="S12" t="str">
            <v/>
          </cell>
        </row>
        <row r="13">
          <cell r="D13" t="str">
            <v>한국존슨앤존슨2</v>
          </cell>
          <cell r="E13" t="str">
            <v>상특2</v>
          </cell>
          <cell r="F13">
            <v>0</v>
          </cell>
          <cell r="G13" t="str">
            <v>OZ</v>
          </cell>
          <cell r="H13">
            <v>12</v>
          </cell>
          <cell r="I13">
            <v>21</v>
          </cell>
          <cell r="J13">
            <v>54</v>
          </cell>
          <cell r="K13">
            <v>48</v>
          </cell>
          <cell r="L13">
            <v>33</v>
          </cell>
          <cell r="M13">
            <v>35</v>
          </cell>
          <cell r="N13" t="str">
            <v/>
          </cell>
          <cell r="O13" t="str">
            <v/>
          </cell>
          <cell r="P13" t="str">
            <v/>
          </cell>
          <cell r="Q13" t="str">
            <v/>
          </cell>
          <cell r="R13" t="str">
            <v/>
          </cell>
          <cell r="S13" t="str">
            <v/>
          </cell>
        </row>
        <row r="14">
          <cell r="D14" t="str">
            <v>한국존슨앤존슨3</v>
          </cell>
          <cell r="E14" t="str">
            <v/>
          </cell>
          <cell r="F14">
            <v>0</v>
          </cell>
          <cell r="G14" t="str">
            <v>M/S</v>
          </cell>
          <cell r="H14">
            <v>0.14117647058823529</v>
          </cell>
          <cell r="I14">
            <v>0.15217391304347827</v>
          </cell>
          <cell r="J14">
            <v>0.30337078651685395</v>
          </cell>
          <cell r="K14">
            <v>0.19834710743801653</v>
          </cell>
          <cell r="L14">
            <v>0.14042553191489363</v>
          </cell>
          <cell r="M14">
            <v>0.23178807947019867</v>
          </cell>
          <cell r="N14" t="str">
            <v/>
          </cell>
          <cell r="O14" t="str">
            <v/>
          </cell>
          <cell r="P14" t="str">
            <v/>
          </cell>
          <cell r="Q14" t="str">
            <v/>
          </cell>
          <cell r="R14" t="str">
            <v/>
          </cell>
          <cell r="S14" t="str">
            <v/>
          </cell>
        </row>
        <row r="15">
          <cell r="D15" t="str">
            <v>한국존슨앤존슨4</v>
          </cell>
          <cell r="E15">
            <v>0</v>
          </cell>
          <cell r="F15" t="str">
            <v>2009년</v>
          </cell>
          <cell r="G15" t="str">
            <v>TTL</v>
          </cell>
          <cell r="H15">
            <v>103</v>
          </cell>
          <cell r="I15">
            <v>99</v>
          </cell>
          <cell r="J15">
            <v>102</v>
          </cell>
          <cell r="K15">
            <v>150</v>
          </cell>
          <cell r="L15">
            <v>233</v>
          </cell>
          <cell r="M15">
            <v>127</v>
          </cell>
          <cell r="N15">
            <v>60</v>
          </cell>
          <cell r="O15">
            <v>134</v>
          </cell>
          <cell r="P15">
            <v>188</v>
          </cell>
          <cell r="Q15">
            <v>150</v>
          </cell>
          <cell r="R15">
            <v>169</v>
          </cell>
          <cell r="S15">
            <v>291</v>
          </cell>
        </row>
        <row r="16">
          <cell r="D16" t="str">
            <v>한국존슨앤존슨5</v>
          </cell>
          <cell r="E16">
            <v>0</v>
          </cell>
          <cell r="F16">
            <v>0</v>
          </cell>
          <cell r="G16" t="str">
            <v>OZ</v>
          </cell>
          <cell r="H16">
            <v>33</v>
          </cell>
          <cell r="I16">
            <v>35</v>
          </cell>
          <cell r="J16">
            <v>32</v>
          </cell>
          <cell r="K16">
            <v>53</v>
          </cell>
          <cell r="L16">
            <v>15</v>
          </cell>
          <cell r="M16">
            <v>11</v>
          </cell>
          <cell r="N16">
            <v>12</v>
          </cell>
          <cell r="O16">
            <v>28</v>
          </cell>
          <cell r="P16">
            <v>30</v>
          </cell>
          <cell r="Q16">
            <v>31</v>
          </cell>
          <cell r="R16">
            <v>28</v>
          </cell>
          <cell r="S16">
            <v>56</v>
          </cell>
        </row>
        <row r="17">
          <cell r="D17" t="str">
            <v>한국존슨앤존슨6</v>
          </cell>
          <cell r="E17">
            <v>0</v>
          </cell>
          <cell r="F17">
            <v>0</v>
          </cell>
          <cell r="G17" t="str">
            <v>M/S</v>
          </cell>
          <cell r="H17">
            <v>0.32038834951456313</v>
          </cell>
          <cell r="I17">
            <v>0.35353535353535354</v>
          </cell>
          <cell r="J17">
            <v>0.31372549019607843</v>
          </cell>
          <cell r="K17">
            <v>0.35333333333333333</v>
          </cell>
          <cell r="L17">
            <v>6.4377682403433473E-2</v>
          </cell>
          <cell r="M17">
            <v>8.6614173228346455E-2</v>
          </cell>
          <cell r="N17">
            <v>0.2</v>
          </cell>
          <cell r="O17">
            <v>0.20895522388059701</v>
          </cell>
          <cell r="P17">
            <v>0.15957446808510639</v>
          </cell>
          <cell r="Q17">
            <v>0.20666666666666667</v>
          </cell>
          <cell r="R17">
            <v>0.16568047337278108</v>
          </cell>
          <cell r="S17">
            <v>0.19243986254295534</v>
          </cell>
        </row>
        <row r="18">
          <cell r="D18" t="str">
            <v>한국존슨앤존슨7</v>
          </cell>
          <cell r="E18">
            <v>0</v>
          </cell>
          <cell r="F18" t="str">
            <v>2008년</v>
          </cell>
          <cell r="G18" t="str">
            <v>TTL</v>
          </cell>
          <cell r="H18">
            <v>33.898305084745765</v>
          </cell>
          <cell r="I18">
            <v>387.75510204081633</v>
          </cell>
          <cell r="J18">
            <v>228.34645669291339</v>
          </cell>
          <cell r="K18">
            <v>299.43502824858757</v>
          </cell>
          <cell r="L18">
            <v>242.64705882352939</v>
          </cell>
          <cell r="M18">
            <v>244.89795918367346</v>
          </cell>
          <cell r="N18">
            <v>214.81481481481481</v>
          </cell>
          <cell r="O18">
            <v>262.19512195121951</v>
          </cell>
          <cell r="P18">
            <v>280.37383177570092</v>
          </cell>
          <cell r="Q18">
            <v>487.5</v>
          </cell>
          <cell r="R18">
            <v>247</v>
          </cell>
          <cell r="S18">
            <v>103.125</v>
          </cell>
        </row>
        <row r="19">
          <cell r="D19" t="str">
            <v>한국존슨앤존슨8</v>
          </cell>
          <cell r="E19">
            <v>0</v>
          </cell>
          <cell r="F19">
            <v>0</v>
          </cell>
          <cell r="G19" t="str">
            <v>OZ</v>
          </cell>
          <cell r="H19">
            <v>4</v>
          </cell>
          <cell r="I19">
            <v>57</v>
          </cell>
          <cell r="J19">
            <v>29</v>
          </cell>
          <cell r="K19">
            <v>53</v>
          </cell>
          <cell r="L19">
            <v>33</v>
          </cell>
          <cell r="M19">
            <v>24</v>
          </cell>
          <cell r="N19">
            <v>29</v>
          </cell>
          <cell r="O19">
            <v>43</v>
          </cell>
          <cell r="P19">
            <v>30</v>
          </cell>
          <cell r="Q19">
            <v>39</v>
          </cell>
          <cell r="R19">
            <v>55</v>
          </cell>
          <cell r="S19">
            <v>33</v>
          </cell>
        </row>
        <row r="20">
          <cell r="D20" t="str">
            <v>한국존슨앤존슨9</v>
          </cell>
          <cell r="E20">
            <v>0</v>
          </cell>
          <cell r="F20">
            <v>0</v>
          </cell>
          <cell r="G20" t="str">
            <v>M/S</v>
          </cell>
          <cell r="H20">
            <v>0.11799999999999999</v>
          </cell>
          <cell r="I20">
            <v>0.14699999999999999</v>
          </cell>
          <cell r="J20">
            <v>0.127</v>
          </cell>
          <cell r="K20">
            <v>0.17699999999999999</v>
          </cell>
          <cell r="L20">
            <v>0.13600000000000001</v>
          </cell>
          <cell r="M20">
            <v>9.8000000000000004E-2</v>
          </cell>
          <cell r="N20">
            <v>0.13500000000000001</v>
          </cell>
          <cell r="O20">
            <v>0.16400000000000001</v>
          </cell>
          <cell r="P20">
            <v>0.107</v>
          </cell>
          <cell r="Q20">
            <v>0.08</v>
          </cell>
          <cell r="R20">
            <v>0.223</v>
          </cell>
          <cell r="S20">
            <v>0.32</v>
          </cell>
        </row>
        <row r="21">
          <cell r="D21" t="str">
            <v>한중교류협회</v>
          </cell>
          <cell r="E21" t="str">
            <v>문준호</v>
          </cell>
          <cell r="F21" t="str">
            <v>2010년</v>
          </cell>
          <cell r="G21" t="str">
            <v>TTL</v>
          </cell>
          <cell r="H21">
            <v>3.4</v>
          </cell>
          <cell r="I21">
            <v>1.7</v>
          </cell>
          <cell r="J21">
            <v>1.2</v>
          </cell>
          <cell r="K21">
            <v>4</v>
          </cell>
          <cell r="L21">
            <v>2.2000000000000002</v>
          </cell>
          <cell r="M21">
            <v>1</v>
          </cell>
          <cell r="N21" t="str">
            <v/>
          </cell>
          <cell r="O21" t="str">
            <v/>
          </cell>
          <cell r="P21" t="str">
            <v/>
          </cell>
          <cell r="Q21" t="str">
            <v/>
          </cell>
          <cell r="R21" t="str">
            <v/>
          </cell>
          <cell r="S21" t="str">
            <v/>
          </cell>
        </row>
        <row r="22">
          <cell r="D22" t="str">
            <v>한중교류협회2</v>
          </cell>
          <cell r="E22" t="str">
            <v>상특3</v>
          </cell>
          <cell r="F22">
            <v>0</v>
          </cell>
          <cell r="G22" t="str">
            <v>OZ</v>
          </cell>
          <cell r="H22">
            <v>3.4</v>
          </cell>
          <cell r="I22">
            <v>1.7</v>
          </cell>
          <cell r="J22">
            <v>1.2</v>
          </cell>
          <cell r="K22">
            <v>4</v>
          </cell>
          <cell r="L22">
            <v>2.2000000000000002</v>
          </cell>
          <cell r="M22">
            <v>1</v>
          </cell>
          <cell r="N22" t="str">
            <v/>
          </cell>
          <cell r="O22" t="str">
            <v/>
          </cell>
          <cell r="P22" t="str">
            <v/>
          </cell>
          <cell r="Q22" t="str">
            <v/>
          </cell>
          <cell r="R22" t="str">
            <v/>
          </cell>
          <cell r="S22" t="str">
            <v/>
          </cell>
        </row>
        <row r="23">
          <cell r="D23" t="str">
            <v>한중교류협회3</v>
          </cell>
          <cell r="E23">
            <v>2009.01</v>
          </cell>
          <cell r="F23">
            <v>0</v>
          </cell>
          <cell r="G23" t="str">
            <v>M/S</v>
          </cell>
          <cell r="H23">
            <v>1</v>
          </cell>
          <cell r="I23">
            <v>1</v>
          </cell>
          <cell r="J23">
            <v>1</v>
          </cell>
          <cell r="K23">
            <v>1</v>
          </cell>
          <cell r="L23">
            <v>1</v>
          </cell>
          <cell r="M23">
            <v>1</v>
          </cell>
          <cell r="N23" t="str">
            <v/>
          </cell>
          <cell r="O23" t="str">
            <v/>
          </cell>
          <cell r="P23" t="str">
            <v/>
          </cell>
          <cell r="Q23" t="str">
            <v/>
          </cell>
          <cell r="R23" t="str">
            <v/>
          </cell>
          <cell r="S23" t="str">
            <v/>
          </cell>
        </row>
        <row r="24">
          <cell r="D24" t="str">
            <v>한중교류협회4</v>
          </cell>
          <cell r="E24">
            <v>0</v>
          </cell>
          <cell r="F24" t="str">
            <v>2009년</v>
          </cell>
          <cell r="G24" t="str">
            <v>TTL</v>
          </cell>
          <cell r="H24">
            <v>86.7</v>
          </cell>
          <cell r="I24">
            <v>86.7</v>
          </cell>
          <cell r="J24">
            <v>86.7</v>
          </cell>
          <cell r="K24">
            <v>86.7</v>
          </cell>
          <cell r="L24">
            <v>86.7</v>
          </cell>
          <cell r="M24">
            <v>86.7</v>
          </cell>
          <cell r="N24">
            <v>86.7</v>
          </cell>
          <cell r="O24">
            <v>86.7</v>
          </cell>
          <cell r="P24">
            <v>86.7</v>
          </cell>
          <cell r="Q24">
            <v>86.7</v>
          </cell>
          <cell r="R24">
            <v>86.7</v>
          </cell>
          <cell r="S24">
            <v>86.7</v>
          </cell>
        </row>
        <row r="25">
          <cell r="D25" t="str">
            <v>한중교류협회5</v>
          </cell>
          <cell r="E25">
            <v>0</v>
          </cell>
          <cell r="F25">
            <v>0</v>
          </cell>
          <cell r="G25" t="str">
            <v>OZ</v>
          </cell>
          <cell r="H25">
            <v>86.7</v>
          </cell>
          <cell r="I25">
            <v>86.7</v>
          </cell>
          <cell r="J25">
            <v>86.7</v>
          </cell>
          <cell r="K25">
            <v>86.7</v>
          </cell>
          <cell r="L25">
            <v>86.7</v>
          </cell>
          <cell r="M25">
            <v>86.7</v>
          </cell>
          <cell r="N25">
            <v>86.7</v>
          </cell>
          <cell r="O25">
            <v>86.7</v>
          </cell>
          <cell r="P25">
            <v>86.7</v>
          </cell>
          <cell r="Q25">
            <v>86.7</v>
          </cell>
          <cell r="R25">
            <v>86.7</v>
          </cell>
          <cell r="S25">
            <v>86.7</v>
          </cell>
        </row>
        <row r="26">
          <cell r="D26" t="str">
            <v>한중교류협회6</v>
          </cell>
          <cell r="E26">
            <v>0</v>
          </cell>
          <cell r="F26">
            <v>0</v>
          </cell>
          <cell r="G26" t="str">
            <v>M/S</v>
          </cell>
          <cell r="H26">
            <v>0</v>
          </cell>
          <cell r="I26">
            <v>0</v>
          </cell>
          <cell r="J26">
            <v>0</v>
          </cell>
          <cell r="K26">
            <v>0</v>
          </cell>
          <cell r="L26">
            <v>0</v>
          </cell>
          <cell r="M26">
            <v>0</v>
          </cell>
          <cell r="N26">
            <v>0</v>
          </cell>
          <cell r="O26">
            <v>0</v>
          </cell>
          <cell r="P26">
            <v>0</v>
          </cell>
          <cell r="Q26">
            <v>0</v>
          </cell>
          <cell r="R26">
            <v>0</v>
          </cell>
          <cell r="S26">
            <v>0</v>
          </cell>
        </row>
        <row r="27">
          <cell r="D27" t="str">
            <v>한중교류협회7</v>
          </cell>
          <cell r="E27">
            <v>0</v>
          </cell>
          <cell r="F27" t="str">
            <v>2008년</v>
          </cell>
          <cell r="G27" t="str">
            <v>TTL</v>
          </cell>
          <cell r="H27">
            <v>78</v>
          </cell>
          <cell r="I27">
            <v>78</v>
          </cell>
          <cell r="J27">
            <v>78</v>
          </cell>
          <cell r="K27">
            <v>78</v>
          </cell>
          <cell r="L27">
            <v>78</v>
          </cell>
          <cell r="M27">
            <v>78</v>
          </cell>
          <cell r="N27">
            <v>78</v>
          </cell>
          <cell r="O27">
            <v>78</v>
          </cell>
          <cell r="P27">
            <v>78</v>
          </cell>
          <cell r="Q27">
            <v>78</v>
          </cell>
          <cell r="R27">
            <v>78</v>
          </cell>
          <cell r="S27">
            <v>78</v>
          </cell>
        </row>
        <row r="28">
          <cell r="D28" t="str">
            <v>한중교류협회8</v>
          </cell>
          <cell r="E28">
            <v>0</v>
          </cell>
          <cell r="F28">
            <v>0</v>
          </cell>
          <cell r="G28" t="str">
            <v>OZ</v>
          </cell>
          <cell r="H28">
            <v>78</v>
          </cell>
          <cell r="I28">
            <v>78</v>
          </cell>
          <cell r="J28">
            <v>78</v>
          </cell>
          <cell r="K28">
            <v>78</v>
          </cell>
          <cell r="L28">
            <v>78</v>
          </cell>
          <cell r="M28">
            <v>78</v>
          </cell>
          <cell r="N28">
            <v>78</v>
          </cell>
          <cell r="O28">
            <v>78</v>
          </cell>
          <cell r="P28">
            <v>78</v>
          </cell>
          <cell r="Q28">
            <v>78</v>
          </cell>
          <cell r="R28">
            <v>78</v>
          </cell>
          <cell r="S28">
            <v>78</v>
          </cell>
        </row>
        <row r="29">
          <cell r="D29" t="str">
            <v>한중교류협회9</v>
          </cell>
          <cell r="E29">
            <v>0</v>
          </cell>
          <cell r="F29">
            <v>0</v>
          </cell>
          <cell r="G29" t="str">
            <v>M/S</v>
          </cell>
          <cell r="H29">
            <v>0</v>
          </cell>
          <cell r="I29">
            <v>0</v>
          </cell>
          <cell r="J29">
            <v>0</v>
          </cell>
          <cell r="K29">
            <v>0</v>
          </cell>
          <cell r="L29">
            <v>0</v>
          </cell>
          <cell r="M29">
            <v>0</v>
          </cell>
          <cell r="N29">
            <v>0</v>
          </cell>
          <cell r="O29">
            <v>0</v>
          </cell>
          <cell r="P29">
            <v>0</v>
          </cell>
          <cell r="Q29">
            <v>0</v>
          </cell>
          <cell r="R29">
            <v>0</v>
          </cell>
          <cell r="S29">
            <v>0</v>
          </cell>
        </row>
        <row r="30">
          <cell r="D30" t="str">
            <v>중소기업중앙회</v>
          </cell>
          <cell r="E30" t="str">
            <v>문준호</v>
          </cell>
          <cell r="F30" t="str">
            <v>2010년</v>
          </cell>
          <cell r="G30" t="str">
            <v>TTL</v>
          </cell>
          <cell r="H30">
            <v>128.5</v>
          </cell>
          <cell r="I30">
            <v>76.099999999999994</v>
          </cell>
          <cell r="J30">
            <v>113.1</v>
          </cell>
          <cell r="K30">
            <v>273.5</v>
          </cell>
          <cell r="L30">
            <v>74.2</v>
          </cell>
          <cell r="M30">
            <v>161.5</v>
          </cell>
          <cell r="N30">
            <v>107.6</v>
          </cell>
          <cell r="O30">
            <v>180.9</v>
          </cell>
          <cell r="P30" t="str">
            <v/>
          </cell>
          <cell r="Q30" t="str">
            <v/>
          </cell>
          <cell r="R30" t="str">
            <v/>
          </cell>
          <cell r="S30" t="str">
            <v/>
          </cell>
        </row>
        <row r="31">
          <cell r="D31" t="str">
            <v>중소기업중앙회2</v>
          </cell>
          <cell r="E31" t="str">
            <v>상특3</v>
          </cell>
          <cell r="F31">
            <v>0</v>
          </cell>
          <cell r="G31" t="str">
            <v>OZ</v>
          </cell>
          <cell r="H31">
            <v>49.3</v>
          </cell>
          <cell r="I31">
            <v>23.7</v>
          </cell>
          <cell r="J31">
            <v>13.8</v>
          </cell>
          <cell r="K31">
            <v>119.2</v>
          </cell>
          <cell r="L31">
            <v>31</v>
          </cell>
          <cell r="M31">
            <v>21.4</v>
          </cell>
          <cell r="N31">
            <v>16.5</v>
          </cell>
          <cell r="O31">
            <v>51.5</v>
          </cell>
          <cell r="P31" t="str">
            <v/>
          </cell>
          <cell r="Q31" t="str">
            <v/>
          </cell>
          <cell r="R31" t="str">
            <v/>
          </cell>
          <cell r="S31" t="str">
            <v/>
          </cell>
        </row>
        <row r="32">
          <cell r="D32" t="str">
            <v>중소기업중앙회3</v>
          </cell>
          <cell r="E32">
            <v>2009.01</v>
          </cell>
          <cell r="F32">
            <v>0</v>
          </cell>
          <cell r="G32" t="str">
            <v>M/S</v>
          </cell>
          <cell r="H32">
            <v>0.3836575875486381</v>
          </cell>
          <cell r="I32">
            <v>0.31143232588699082</v>
          </cell>
          <cell r="J32">
            <v>0.12201591511936341</v>
          </cell>
          <cell r="K32">
            <v>0.43583180987202924</v>
          </cell>
          <cell r="L32">
            <v>0.41778975741239893</v>
          </cell>
          <cell r="M32">
            <v>0.13250773993808049</v>
          </cell>
          <cell r="N32">
            <v>0.15334572490706322</v>
          </cell>
          <cell r="O32">
            <v>0.28468767274737422</v>
          </cell>
          <cell r="P32" t="str">
            <v/>
          </cell>
          <cell r="Q32" t="str">
            <v/>
          </cell>
          <cell r="R32" t="str">
            <v/>
          </cell>
          <cell r="S32" t="str">
            <v/>
          </cell>
        </row>
        <row r="33">
          <cell r="D33" t="str">
            <v>중소기업중앙회4</v>
          </cell>
          <cell r="E33">
            <v>0</v>
          </cell>
          <cell r="F33" t="str">
            <v>2009년</v>
          </cell>
          <cell r="G33" t="str">
            <v>TTL</v>
          </cell>
          <cell r="H33">
            <v>14</v>
          </cell>
          <cell r="I33">
            <v>25</v>
          </cell>
          <cell r="J33">
            <v>51.5</v>
          </cell>
          <cell r="K33">
            <v>10</v>
          </cell>
          <cell r="L33">
            <v>62</v>
          </cell>
          <cell r="M33">
            <v>11</v>
          </cell>
          <cell r="N33">
            <v>146</v>
          </cell>
          <cell r="O33">
            <v>51.2</v>
          </cell>
          <cell r="P33">
            <v>58.6</v>
          </cell>
          <cell r="Q33">
            <v>130.19999999999999</v>
          </cell>
          <cell r="R33">
            <v>123.3</v>
          </cell>
          <cell r="S33">
            <v>47</v>
          </cell>
        </row>
        <row r="34">
          <cell r="D34" t="str">
            <v>중소기업중앙회5</v>
          </cell>
          <cell r="E34">
            <v>0</v>
          </cell>
          <cell r="F34">
            <v>0</v>
          </cell>
          <cell r="G34" t="str">
            <v>OZ</v>
          </cell>
          <cell r="H34">
            <v>5</v>
          </cell>
          <cell r="I34">
            <v>4</v>
          </cell>
          <cell r="J34">
            <v>16</v>
          </cell>
          <cell r="K34">
            <v>10</v>
          </cell>
          <cell r="L34">
            <v>8</v>
          </cell>
          <cell r="M34">
            <v>11</v>
          </cell>
          <cell r="N34">
            <v>7</v>
          </cell>
          <cell r="O34">
            <v>47.1</v>
          </cell>
          <cell r="P34">
            <v>0</v>
          </cell>
          <cell r="Q34">
            <v>77.8</v>
          </cell>
          <cell r="R34">
            <v>13.9</v>
          </cell>
          <cell r="S34">
            <v>13</v>
          </cell>
        </row>
        <row r="35">
          <cell r="D35" t="str">
            <v>중소기업중앙회6</v>
          </cell>
          <cell r="E35">
            <v>0</v>
          </cell>
          <cell r="F35">
            <v>0</v>
          </cell>
          <cell r="G35" t="str">
            <v>M/S</v>
          </cell>
          <cell r="H35">
            <v>0.35714285714285715</v>
          </cell>
          <cell r="I35">
            <v>0.16</v>
          </cell>
          <cell r="J35">
            <v>0.31067961165048541</v>
          </cell>
          <cell r="K35">
            <v>1</v>
          </cell>
          <cell r="L35">
            <v>0.12903225806451613</v>
          </cell>
          <cell r="M35">
            <v>1</v>
          </cell>
          <cell r="N35">
            <v>4.7945205479452052E-2</v>
          </cell>
          <cell r="O35">
            <v>0.919921875</v>
          </cell>
          <cell r="P35">
            <v>0</v>
          </cell>
          <cell r="Q35">
            <v>0.59754224270353307</v>
          </cell>
          <cell r="R35">
            <v>0.11273317112733172</v>
          </cell>
          <cell r="S35">
            <v>0.27659574468085107</v>
          </cell>
        </row>
        <row r="36">
          <cell r="D36" t="str">
            <v>중소기업중앙회7</v>
          </cell>
          <cell r="E36">
            <v>0</v>
          </cell>
          <cell r="F36" t="str">
            <v>2008년</v>
          </cell>
          <cell r="G36" t="str">
            <v>TTL</v>
          </cell>
          <cell r="H36">
            <v>100</v>
          </cell>
          <cell r="I36">
            <v>100</v>
          </cell>
          <cell r="J36">
            <v>100</v>
          </cell>
          <cell r="K36">
            <v>100</v>
          </cell>
          <cell r="L36">
            <v>100</v>
          </cell>
          <cell r="M36">
            <v>100</v>
          </cell>
          <cell r="N36">
            <v>100</v>
          </cell>
          <cell r="O36">
            <v>100</v>
          </cell>
          <cell r="P36">
            <v>100</v>
          </cell>
          <cell r="Q36">
            <v>100</v>
          </cell>
          <cell r="R36">
            <v>100</v>
          </cell>
          <cell r="S36">
            <v>100</v>
          </cell>
        </row>
        <row r="37">
          <cell r="D37" t="str">
            <v>중소기업중앙회8</v>
          </cell>
          <cell r="E37">
            <v>0</v>
          </cell>
          <cell r="F37">
            <v>0</v>
          </cell>
          <cell r="G37" t="str">
            <v>OZ</v>
          </cell>
          <cell r="H37">
            <v>10</v>
          </cell>
          <cell r="I37">
            <v>10</v>
          </cell>
          <cell r="J37">
            <v>10</v>
          </cell>
          <cell r="K37">
            <v>10</v>
          </cell>
          <cell r="L37">
            <v>10</v>
          </cell>
          <cell r="M37">
            <v>10</v>
          </cell>
          <cell r="N37">
            <v>10</v>
          </cell>
          <cell r="O37">
            <v>10</v>
          </cell>
          <cell r="P37">
            <v>10</v>
          </cell>
          <cell r="Q37">
            <v>10</v>
          </cell>
          <cell r="R37">
            <v>10</v>
          </cell>
          <cell r="S37">
            <v>10</v>
          </cell>
        </row>
        <row r="38">
          <cell r="D38" t="str">
            <v>중소기업중앙회9</v>
          </cell>
          <cell r="E38">
            <v>0</v>
          </cell>
          <cell r="F38">
            <v>0</v>
          </cell>
          <cell r="G38" t="str">
            <v>M/S</v>
          </cell>
          <cell r="H38">
            <v>0.1</v>
          </cell>
          <cell r="I38">
            <v>0.1</v>
          </cell>
          <cell r="J38">
            <v>0.1</v>
          </cell>
          <cell r="K38">
            <v>0.1</v>
          </cell>
          <cell r="L38">
            <v>0.1</v>
          </cell>
          <cell r="M38">
            <v>0.1</v>
          </cell>
          <cell r="N38">
            <v>0.1</v>
          </cell>
          <cell r="O38">
            <v>0.1</v>
          </cell>
          <cell r="P38">
            <v>0.1</v>
          </cell>
          <cell r="Q38">
            <v>0.1</v>
          </cell>
          <cell r="R38">
            <v>0.1</v>
          </cell>
          <cell r="S38">
            <v>0.1</v>
          </cell>
        </row>
        <row r="39">
          <cell r="D39" t="str">
            <v>무역협회</v>
          </cell>
          <cell r="E39" t="str">
            <v>문준호</v>
          </cell>
          <cell r="F39" t="str">
            <v>2010년</v>
          </cell>
          <cell r="G39" t="str">
            <v>TTL</v>
          </cell>
          <cell r="H39">
            <v>66.400000000000006</v>
          </cell>
          <cell r="I39">
            <v>97.4</v>
          </cell>
          <cell r="J39">
            <v>84.5</v>
          </cell>
          <cell r="K39">
            <v>14.3</v>
          </cell>
          <cell r="L39">
            <v>14.3</v>
          </cell>
          <cell r="M39">
            <v>126.7</v>
          </cell>
          <cell r="N39">
            <v>126.7</v>
          </cell>
          <cell r="O39">
            <v>126.7</v>
          </cell>
          <cell r="P39" t="str">
            <v/>
          </cell>
          <cell r="Q39" t="str">
            <v/>
          </cell>
          <cell r="R39" t="str">
            <v/>
          </cell>
          <cell r="S39" t="str">
            <v/>
          </cell>
        </row>
        <row r="40">
          <cell r="D40" t="str">
            <v>무역협회2</v>
          </cell>
          <cell r="E40" t="str">
            <v>상특3</v>
          </cell>
          <cell r="F40">
            <v>0</v>
          </cell>
          <cell r="G40" t="str">
            <v>OZ</v>
          </cell>
          <cell r="H40">
            <v>59.2</v>
          </cell>
          <cell r="I40">
            <v>55.1</v>
          </cell>
          <cell r="J40">
            <v>12.4</v>
          </cell>
          <cell r="K40">
            <v>10.5</v>
          </cell>
          <cell r="L40">
            <v>10.5</v>
          </cell>
          <cell r="M40">
            <v>60.6</v>
          </cell>
          <cell r="N40">
            <v>60.6</v>
          </cell>
          <cell r="O40">
            <v>60.6</v>
          </cell>
          <cell r="P40" t="str">
            <v/>
          </cell>
          <cell r="Q40" t="str">
            <v/>
          </cell>
          <cell r="R40" t="str">
            <v/>
          </cell>
          <cell r="S40" t="str">
            <v/>
          </cell>
        </row>
        <row r="41">
          <cell r="D41" t="str">
            <v>무역협회3</v>
          </cell>
          <cell r="E41">
            <v>2009.01</v>
          </cell>
          <cell r="F41">
            <v>0</v>
          </cell>
          <cell r="G41" t="str">
            <v>M/S</v>
          </cell>
          <cell r="H41">
            <v>0.89156626506024095</v>
          </cell>
          <cell r="I41">
            <v>0.56570841889117041</v>
          </cell>
          <cell r="J41">
            <v>0.14674556213017753</v>
          </cell>
          <cell r="K41">
            <v>0.73426573426573427</v>
          </cell>
          <cell r="L41">
            <v>0.73426573426573427</v>
          </cell>
          <cell r="M41">
            <v>0.47829518547750594</v>
          </cell>
          <cell r="N41">
            <v>0.47829518547750594</v>
          </cell>
          <cell r="O41">
            <v>0.47829518547750594</v>
          </cell>
          <cell r="P41" t="str">
            <v/>
          </cell>
          <cell r="Q41" t="str">
            <v/>
          </cell>
          <cell r="R41" t="str">
            <v/>
          </cell>
          <cell r="S41" t="str">
            <v/>
          </cell>
        </row>
        <row r="42">
          <cell r="D42" t="str">
            <v>무역협회4</v>
          </cell>
          <cell r="E42">
            <v>0</v>
          </cell>
          <cell r="F42" t="str">
            <v>2009년</v>
          </cell>
          <cell r="G42" t="str">
            <v>TTL</v>
          </cell>
          <cell r="H42">
            <v>123</v>
          </cell>
          <cell r="I42">
            <v>11</v>
          </cell>
          <cell r="J42">
            <v>45</v>
          </cell>
          <cell r="K42">
            <v>81</v>
          </cell>
          <cell r="L42">
            <v>93</v>
          </cell>
          <cell r="M42">
            <v>79</v>
          </cell>
          <cell r="N42">
            <v>45</v>
          </cell>
          <cell r="O42">
            <v>146</v>
          </cell>
          <cell r="P42">
            <v>68</v>
          </cell>
          <cell r="Q42">
            <v>183</v>
          </cell>
          <cell r="R42">
            <v>98</v>
          </cell>
          <cell r="S42">
            <v>26.3</v>
          </cell>
        </row>
        <row r="43">
          <cell r="D43" t="str">
            <v>무역협회5</v>
          </cell>
          <cell r="E43">
            <v>0</v>
          </cell>
          <cell r="F43">
            <v>0</v>
          </cell>
          <cell r="G43" t="str">
            <v>OZ</v>
          </cell>
          <cell r="H43">
            <v>6</v>
          </cell>
          <cell r="I43">
            <v>5</v>
          </cell>
          <cell r="J43">
            <v>28</v>
          </cell>
          <cell r="K43">
            <v>31</v>
          </cell>
          <cell r="L43">
            <v>22</v>
          </cell>
          <cell r="M43">
            <v>21</v>
          </cell>
          <cell r="N43">
            <v>15</v>
          </cell>
          <cell r="O43">
            <v>19</v>
          </cell>
          <cell r="P43">
            <v>13</v>
          </cell>
          <cell r="Q43">
            <v>16</v>
          </cell>
          <cell r="R43">
            <v>21</v>
          </cell>
          <cell r="S43">
            <v>9.5</v>
          </cell>
        </row>
        <row r="44">
          <cell r="D44" t="str">
            <v>무역협회6</v>
          </cell>
          <cell r="E44">
            <v>0</v>
          </cell>
          <cell r="F44">
            <v>0</v>
          </cell>
          <cell r="G44" t="str">
            <v>M/S</v>
          </cell>
          <cell r="H44">
            <v>4.878048780487805E-2</v>
          </cell>
          <cell r="I44">
            <v>0.45454545454545453</v>
          </cell>
          <cell r="J44">
            <v>0.62222222222222223</v>
          </cell>
          <cell r="K44">
            <v>0.38271604938271603</v>
          </cell>
          <cell r="L44">
            <v>0.23655913978494625</v>
          </cell>
          <cell r="M44">
            <v>0.26582278481012656</v>
          </cell>
          <cell r="N44">
            <v>0.33333333333333331</v>
          </cell>
          <cell r="O44">
            <v>0.13013698630136986</v>
          </cell>
          <cell r="P44">
            <v>0.19117647058823528</v>
          </cell>
          <cell r="Q44">
            <v>8.7431693989071038E-2</v>
          </cell>
          <cell r="R44">
            <v>0.21428571428571427</v>
          </cell>
          <cell r="S44">
            <v>0.36121673003802279</v>
          </cell>
        </row>
        <row r="45">
          <cell r="D45" t="str">
            <v>무역협회7</v>
          </cell>
          <cell r="E45">
            <v>0</v>
          </cell>
          <cell r="F45" t="str">
            <v>2008년</v>
          </cell>
          <cell r="G45" t="str">
            <v>TTL</v>
          </cell>
          <cell r="H45">
            <v>100</v>
          </cell>
          <cell r="I45">
            <v>100</v>
          </cell>
          <cell r="J45">
            <v>100</v>
          </cell>
          <cell r="K45">
            <v>100</v>
          </cell>
          <cell r="L45">
            <v>100</v>
          </cell>
          <cell r="M45">
            <v>100</v>
          </cell>
          <cell r="N45">
            <v>100</v>
          </cell>
          <cell r="O45">
            <v>100</v>
          </cell>
          <cell r="P45">
            <v>100</v>
          </cell>
          <cell r="Q45">
            <v>100</v>
          </cell>
          <cell r="R45">
            <v>100</v>
          </cell>
          <cell r="S45">
            <v>100</v>
          </cell>
        </row>
        <row r="46">
          <cell r="D46" t="str">
            <v>무역협회8</v>
          </cell>
          <cell r="E46">
            <v>0</v>
          </cell>
          <cell r="F46">
            <v>0</v>
          </cell>
          <cell r="G46" t="str">
            <v>OZ</v>
          </cell>
          <cell r="H46">
            <v>10</v>
          </cell>
          <cell r="I46">
            <v>10</v>
          </cell>
          <cell r="J46">
            <v>10</v>
          </cell>
          <cell r="K46">
            <v>10</v>
          </cell>
          <cell r="L46">
            <v>10</v>
          </cell>
          <cell r="M46">
            <v>10</v>
          </cell>
          <cell r="N46">
            <v>10</v>
          </cell>
          <cell r="O46">
            <v>10</v>
          </cell>
          <cell r="P46">
            <v>10</v>
          </cell>
          <cell r="Q46">
            <v>10</v>
          </cell>
          <cell r="R46">
            <v>10</v>
          </cell>
          <cell r="S46">
            <v>10</v>
          </cell>
        </row>
        <row r="47">
          <cell r="D47" t="str">
            <v>무역협회9</v>
          </cell>
          <cell r="E47">
            <v>0</v>
          </cell>
          <cell r="F47">
            <v>0</v>
          </cell>
          <cell r="G47" t="str">
            <v>M/S</v>
          </cell>
          <cell r="H47">
            <v>0.1</v>
          </cell>
          <cell r="I47">
            <v>0.1</v>
          </cell>
          <cell r="J47">
            <v>0.1</v>
          </cell>
          <cell r="K47">
            <v>0.1</v>
          </cell>
          <cell r="L47">
            <v>0.1</v>
          </cell>
          <cell r="M47">
            <v>0.1</v>
          </cell>
          <cell r="N47">
            <v>0.1</v>
          </cell>
          <cell r="O47">
            <v>0.1</v>
          </cell>
          <cell r="P47">
            <v>0.1</v>
          </cell>
          <cell r="Q47">
            <v>0.1</v>
          </cell>
          <cell r="R47">
            <v>0.1</v>
          </cell>
          <cell r="S47">
            <v>0.1</v>
          </cell>
        </row>
        <row r="48">
          <cell r="D48" t="str">
            <v>우리들그룹</v>
          </cell>
          <cell r="E48" t="str">
            <v>문준호</v>
          </cell>
          <cell r="F48" t="str">
            <v>2010년</v>
          </cell>
          <cell r="G48" t="str">
            <v>TTL</v>
          </cell>
          <cell r="H48">
            <v>2.1</v>
          </cell>
          <cell r="I48">
            <v>0.7</v>
          </cell>
          <cell r="J48">
            <v>7.4</v>
          </cell>
          <cell r="K48">
            <v>0.5</v>
          </cell>
          <cell r="L48">
            <v>31.6</v>
          </cell>
          <cell r="M48">
            <v>14.6</v>
          </cell>
          <cell r="N48" t="str">
            <v/>
          </cell>
          <cell r="O48" t="str">
            <v/>
          </cell>
          <cell r="P48" t="str">
            <v/>
          </cell>
          <cell r="Q48" t="str">
            <v/>
          </cell>
          <cell r="R48" t="str">
            <v/>
          </cell>
          <cell r="S48" t="str">
            <v/>
          </cell>
        </row>
        <row r="49">
          <cell r="D49" t="str">
            <v>우리들그룹2</v>
          </cell>
          <cell r="E49" t="str">
            <v>상특3</v>
          </cell>
          <cell r="F49">
            <v>0</v>
          </cell>
          <cell r="G49" t="str">
            <v>OZ</v>
          </cell>
          <cell r="H49">
            <v>0.7</v>
          </cell>
          <cell r="I49">
            <v>0.7</v>
          </cell>
          <cell r="J49">
            <v>0.6</v>
          </cell>
          <cell r="K49">
            <v>0.5</v>
          </cell>
          <cell r="L49">
            <v>0</v>
          </cell>
          <cell r="M49">
            <v>0</v>
          </cell>
          <cell r="N49" t="str">
            <v/>
          </cell>
          <cell r="O49" t="str">
            <v/>
          </cell>
          <cell r="P49" t="str">
            <v/>
          </cell>
          <cell r="Q49" t="str">
            <v/>
          </cell>
          <cell r="R49" t="str">
            <v/>
          </cell>
          <cell r="S49" t="str">
            <v/>
          </cell>
        </row>
        <row r="50">
          <cell r="D50" t="str">
            <v>우리들그룹3</v>
          </cell>
          <cell r="E50">
            <v>2009.04</v>
          </cell>
          <cell r="F50">
            <v>0</v>
          </cell>
          <cell r="G50" t="str">
            <v>M/S</v>
          </cell>
          <cell r="H50">
            <v>0.33333333333333331</v>
          </cell>
          <cell r="I50">
            <v>1</v>
          </cell>
          <cell r="J50">
            <v>8.1081081081081072E-2</v>
          </cell>
          <cell r="K50">
            <v>1</v>
          </cell>
          <cell r="L50">
            <v>0</v>
          </cell>
          <cell r="M50">
            <v>0</v>
          </cell>
          <cell r="N50" t="str">
            <v/>
          </cell>
          <cell r="O50" t="str">
            <v/>
          </cell>
          <cell r="P50" t="str">
            <v/>
          </cell>
          <cell r="Q50" t="str">
            <v/>
          </cell>
          <cell r="R50" t="str">
            <v/>
          </cell>
          <cell r="S50" t="str">
            <v/>
          </cell>
        </row>
        <row r="51">
          <cell r="D51" t="str">
            <v>우리들그룹4</v>
          </cell>
          <cell r="E51">
            <v>0</v>
          </cell>
          <cell r="F51" t="str">
            <v>2009년</v>
          </cell>
          <cell r="G51" t="str">
            <v>TTL</v>
          </cell>
          <cell r="H51">
            <v>42.055677777777781</v>
          </cell>
          <cell r="I51">
            <v>42.055677777777781</v>
          </cell>
          <cell r="J51">
            <v>42.055677777777781</v>
          </cell>
          <cell r="K51">
            <v>20</v>
          </cell>
          <cell r="L51">
            <v>4.2011000000000003</v>
          </cell>
          <cell r="M51">
            <v>90</v>
          </cell>
          <cell r="N51">
            <v>17</v>
          </cell>
          <cell r="O51">
            <v>118</v>
          </cell>
          <cell r="P51">
            <v>39</v>
          </cell>
          <cell r="Q51">
            <v>5</v>
          </cell>
          <cell r="R51">
            <v>10</v>
          </cell>
          <cell r="S51">
            <v>75.3</v>
          </cell>
        </row>
        <row r="52">
          <cell r="D52" t="str">
            <v>우리들그룹5</v>
          </cell>
          <cell r="E52">
            <v>0</v>
          </cell>
          <cell r="F52">
            <v>0</v>
          </cell>
          <cell r="G52" t="str">
            <v>OZ</v>
          </cell>
          <cell r="H52">
            <v>8.2024888888888885</v>
          </cell>
          <cell r="I52">
            <v>8.2024888888888885</v>
          </cell>
          <cell r="J52">
            <v>8.2024888888888885</v>
          </cell>
          <cell r="K52">
            <v>4</v>
          </cell>
          <cell r="L52">
            <v>0.32240000000000002</v>
          </cell>
          <cell r="M52">
            <v>12</v>
          </cell>
          <cell r="N52">
            <v>6</v>
          </cell>
          <cell r="O52">
            <v>20</v>
          </cell>
          <cell r="P52">
            <v>18</v>
          </cell>
          <cell r="Q52">
            <v>2</v>
          </cell>
          <cell r="R52">
            <v>4</v>
          </cell>
          <cell r="S52">
            <v>7.5</v>
          </cell>
        </row>
        <row r="53">
          <cell r="D53" t="str">
            <v>우리들그룹6</v>
          </cell>
          <cell r="E53">
            <v>0</v>
          </cell>
          <cell r="F53">
            <v>0</v>
          </cell>
          <cell r="G53" t="str">
            <v>M/S</v>
          </cell>
          <cell r="H53">
            <v>0</v>
          </cell>
          <cell r="I53">
            <v>0</v>
          </cell>
          <cell r="J53">
            <v>0</v>
          </cell>
          <cell r="K53">
            <v>0.2</v>
          </cell>
          <cell r="L53">
            <v>7.6741805717550168E-2</v>
          </cell>
          <cell r="M53">
            <v>0.13333333333333333</v>
          </cell>
          <cell r="N53">
            <v>0.35294117647058826</v>
          </cell>
          <cell r="O53">
            <v>0.16949152542372881</v>
          </cell>
          <cell r="P53">
            <v>0.46153846153846156</v>
          </cell>
          <cell r="Q53">
            <v>0.4</v>
          </cell>
          <cell r="R53">
            <v>0.4</v>
          </cell>
          <cell r="S53">
            <v>9.9601593625498017E-2</v>
          </cell>
        </row>
        <row r="54">
          <cell r="D54" t="str">
            <v>우리들그룹7</v>
          </cell>
          <cell r="E54">
            <v>0</v>
          </cell>
          <cell r="F54" t="str">
            <v>2008년</v>
          </cell>
          <cell r="G54" t="str">
            <v>TTL</v>
          </cell>
          <cell r="H54">
            <v>50</v>
          </cell>
          <cell r="I54">
            <v>50</v>
          </cell>
          <cell r="J54">
            <v>50</v>
          </cell>
          <cell r="K54">
            <v>50</v>
          </cell>
          <cell r="L54">
            <v>50</v>
          </cell>
          <cell r="M54">
            <v>50</v>
          </cell>
          <cell r="N54">
            <v>50</v>
          </cell>
          <cell r="O54">
            <v>50</v>
          </cell>
          <cell r="P54">
            <v>50</v>
          </cell>
          <cell r="Q54">
            <v>50</v>
          </cell>
          <cell r="R54">
            <v>50</v>
          </cell>
          <cell r="S54">
            <v>50</v>
          </cell>
        </row>
        <row r="55">
          <cell r="D55" t="str">
            <v>우리들그룹8</v>
          </cell>
          <cell r="E55">
            <v>0</v>
          </cell>
          <cell r="F55">
            <v>0</v>
          </cell>
          <cell r="G55" t="str">
            <v>OZ</v>
          </cell>
          <cell r="H55">
            <v>10</v>
          </cell>
          <cell r="I55">
            <v>10</v>
          </cell>
          <cell r="J55">
            <v>10</v>
          </cell>
          <cell r="K55">
            <v>10</v>
          </cell>
          <cell r="L55">
            <v>10</v>
          </cell>
          <cell r="M55">
            <v>10</v>
          </cell>
          <cell r="N55">
            <v>10</v>
          </cell>
          <cell r="O55">
            <v>10</v>
          </cell>
          <cell r="P55">
            <v>10</v>
          </cell>
          <cell r="Q55">
            <v>10</v>
          </cell>
          <cell r="R55">
            <v>10</v>
          </cell>
          <cell r="S55">
            <v>10</v>
          </cell>
        </row>
        <row r="56">
          <cell r="D56" t="str">
            <v>우리들그룹9</v>
          </cell>
          <cell r="E56">
            <v>0</v>
          </cell>
          <cell r="F56">
            <v>0</v>
          </cell>
          <cell r="G56" t="str">
            <v>M/S</v>
          </cell>
          <cell r="H56">
            <v>0</v>
          </cell>
          <cell r="I56">
            <v>0</v>
          </cell>
          <cell r="J56">
            <v>0</v>
          </cell>
          <cell r="K56">
            <v>0.2</v>
          </cell>
          <cell r="L56">
            <v>0.2</v>
          </cell>
          <cell r="M56">
            <v>0.2</v>
          </cell>
          <cell r="N56">
            <v>0.2</v>
          </cell>
          <cell r="O56">
            <v>0.2</v>
          </cell>
          <cell r="P56">
            <v>0.2</v>
          </cell>
          <cell r="Q56">
            <v>0.2</v>
          </cell>
          <cell r="R56">
            <v>0.2</v>
          </cell>
          <cell r="S56">
            <v>0.2</v>
          </cell>
        </row>
        <row r="57">
          <cell r="D57" t="str">
            <v>전국경제인연합회</v>
          </cell>
          <cell r="E57" t="str">
            <v>문준호</v>
          </cell>
          <cell r="F57" t="str">
            <v>2010년</v>
          </cell>
          <cell r="G57" t="str">
            <v>TTL</v>
          </cell>
          <cell r="H57">
            <v>27.2</v>
          </cell>
          <cell r="I57">
            <v>52.3</v>
          </cell>
          <cell r="J57">
            <v>23.1</v>
          </cell>
          <cell r="K57">
            <v>26.6</v>
          </cell>
          <cell r="L57">
            <v>21.6</v>
          </cell>
          <cell r="M57">
            <v>9.3000000000000007</v>
          </cell>
          <cell r="N57" t="str">
            <v/>
          </cell>
          <cell r="O57" t="str">
            <v/>
          </cell>
          <cell r="P57" t="str">
            <v/>
          </cell>
          <cell r="Q57" t="str">
            <v/>
          </cell>
          <cell r="R57" t="str">
            <v/>
          </cell>
          <cell r="S57" t="str">
            <v/>
          </cell>
        </row>
        <row r="58">
          <cell r="D58" t="str">
            <v>전국경제인연합회2</v>
          </cell>
          <cell r="E58" t="str">
            <v>상특3</v>
          </cell>
          <cell r="F58">
            <v>0</v>
          </cell>
          <cell r="G58" t="str">
            <v>OZ</v>
          </cell>
          <cell r="H58">
            <v>15.4</v>
          </cell>
          <cell r="I58">
            <v>0</v>
          </cell>
          <cell r="J58">
            <v>2.7</v>
          </cell>
          <cell r="K58">
            <v>0</v>
          </cell>
          <cell r="L58">
            <v>0</v>
          </cell>
          <cell r="M58">
            <v>0</v>
          </cell>
          <cell r="N58" t="str">
            <v/>
          </cell>
          <cell r="O58" t="str">
            <v/>
          </cell>
          <cell r="P58" t="str">
            <v/>
          </cell>
          <cell r="Q58" t="str">
            <v/>
          </cell>
          <cell r="R58" t="str">
            <v/>
          </cell>
          <cell r="S58" t="str">
            <v/>
          </cell>
        </row>
        <row r="59">
          <cell r="D59" t="str">
            <v>전국경제인연합회3</v>
          </cell>
          <cell r="E59">
            <v>2009.08</v>
          </cell>
          <cell r="F59">
            <v>0</v>
          </cell>
          <cell r="G59" t="str">
            <v>M/S</v>
          </cell>
          <cell r="H59">
            <v>0.56617647058823528</v>
          </cell>
          <cell r="I59">
            <v>0</v>
          </cell>
          <cell r="J59">
            <v>0.11688311688311688</v>
          </cell>
          <cell r="K59">
            <v>0</v>
          </cell>
          <cell r="L59">
            <v>0</v>
          </cell>
          <cell r="M59">
            <v>0</v>
          </cell>
          <cell r="N59" t="str">
            <v/>
          </cell>
          <cell r="O59" t="str">
            <v/>
          </cell>
          <cell r="P59" t="str">
            <v/>
          </cell>
          <cell r="Q59" t="str">
            <v/>
          </cell>
          <cell r="R59" t="str">
            <v/>
          </cell>
          <cell r="S59" t="str">
            <v/>
          </cell>
        </row>
        <row r="60">
          <cell r="D60" t="str">
            <v>전국경제인연합회4</v>
          </cell>
          <cell r="E60">
            <v>0</v>
          </cell>
          <cell r="F60" t="str">
            <v>2009년</v>
          </cell>
          <cell r="G60" t="str">
            <v>TTL</v>
          </cell>
          <cell r="H60">
            <v>17.36</v>
          </cell>
          <cell r="I60">
            <v>17.36</v>
          </cell>
          <cell r="J60">
            <v>17.36</v>
          </cell>
          <cell r="K60">
            <v>17.36</v>
          </cell>
          <cell r="L60">
            <v>17.36</v>
          </cell>
          <cell r="M60">
            <v>17.36</v>
          </cell>
          <cell r="N60">
            <v>17.36</v>
          </cell>
          <cell r="O60">
            <v>12.7</v>
          </cell>
          <cell r="P60">
            <v>1.9</v>
          </cell>
          <cell r="Q60">
            <v>10.8</v>
          </cell>
          <cell r="R60">
            <v>53.4</v>
          </cell>
          <cell r="S60">
            <v>8</v>
          </cell>
        </row>
        <row r="61">
          <cell r="D61" t="str">
            <v>전국경제인연합회5</v>
          </cell>
          <cell r="E61">
            <v>0</v>
          </cell>
          <cell r="F61">
            <v>0</v>
          </cell>
          <cell r="G61" t="str">
            <v>OZ</v>
          </cell>
          <cell r="H61">
            <v>8.02</v>
          </cell>
          <cell r="I61">
            <v>8.02</v>
          </cell>
          <cell r="J61">
            <v>8.02</v>
          </cell>
          <cell r="K61">
            <v>8.02</v>
          </cell>
          <cell r="L61">
            <v>8.02</v>
          </cell>
          <cell r="M61">
            <v>8.02</v>
          </cell>
          <cell r="N61">
            <v>8.02</v>
          </cell>
          <cell r="O61">
            <v>3.9</v>
          </cell>
          <cell r="P61">
            <v>0</v>
          </cell>
          <cell r="Q61">
            <v>7.4</v>
          </cell>
          <cell r="R61">
            <v>28.4</v>
          </cell>
          <cell r="S61">
            <v>0.4</v>
          </cell>
        </row>
        <row r="62">
          <cell r="D62" t="str">
            <v>전국경제인연합회6</v>
          </cell>
          <cell r="E62">
            <v>0</v>
          </cell>
          <cell r="F62">
            <v>0</v>
          </cell>
          <cell r="G62" t="str">
            <v>M/S</v>
          </cell>
          <cell r="H62">
            <v>0</v>
          </cell>
          <cell r="I62">
            <v>0</v>
          </cell>
          <cell r="J62">
            <v>0</v>
          </cell>
          <cell r="K62">
            <v>0</v>
          </cell>
          <cell r="L62">
            <v>0</v>
          </cell>
          <cell r="M62">
            <v>0</v>
          </cell>
          <cell r="N62">
            <v>0</v>
          </cell>
          <cell r="O62">
            <v>0.30708661417322836</v>
          </cell>
          <cell r="P62">
            <v>0</v>
          </cell>
          <cell r="Q62">
            <v>0.68518518518518512</v>
          </cell>
          <cell r="R62">
            <v>0.53183520599250933</v>
          </cell>
          <cell r="S62">
            <v>0.05</v>
          </cell>
        </row>
        <row r="63">
          <cell r="D63" t="str">
            <v>전국경제인연합회7</v>
          </cell>
          <cell r="E63">
            <v>0</v>
          </cell>
          <cell r="F63" t="str">
            <v>2008년</v>
          </cell>
          <cell r="G63" t="str">
            <v>TTL</v>
          </cell>
          <cell r="H63">
            <v>20</v>
          </cell>
          <cell r="I63">
            <v>20</v>
          </cell>
          <cell r="J63">
            <v>20</v>
          </cell>
          <cell r="K63">
            <v>20</v>
          </cell>
          <cell r="L63">
            <v>20</v>
          </cell>
          <cell r="M63">
            <v>20</v>
          </cell>
          <cell r="N63">
            <v>20</v>
          </cell>
          <cell r="O63">
            <v>20</v>
          </cell>
          <cell r="P63">
            <v>20</v>
          </cell>
          <cell r="Q63">
            <v>20</v>
          </cell>
          <cell r="R63">
            <v>20</v>
          </cell>
          <cell r="S63">
            <v>20</v>
          </cell>
        </row>
        <row r="64">
          <cell r="D64" t="str">
            <v>전국경제인연합회8</v>
          </cell>
          <cell r="E64">
            <v>0</v>
          </cell>
          <cell r="F64">
            <v>0</v>
          </cell>
          <cell r="G64" t="str">
            <v>OZ</v>
          </cell>
          <cell r="H64">
            <v>3</v>
          </cell>
          <cell r="I64">
            <v>3</v>
          </cell>
          <cell r="J64">
            <v>3</v>
          </cell>
          <cell r="K64">
            <v>3</v>
          </cell>
          <cell r="L64">
            <v>3</v>
          </cell>
          <cell r="M64">
            <v>3</v>
          </cell>
          <cell r="N64">
            <v>3</v>
          </cell>
          <cell r="O64">
            <v>3</v>
          </cell>
          <cell r="P64">
            <v>3</v>
          </cell>
          <cell r="Q64">
            <v>3</v>
          </cell>
          <cell r="R64">
            <v>3</v>
          </cell>
          <cell r="S64">
            <v>3</v>
          </cell>
        </row>
        <row r="65">
          <cell r="D65" t="str">
            <v>전국경제인연합회9</v>
          </cell>
          <cell r="E65">
            <v>0</v>
          </cell>
          <cell r="F65">
            <v>0</v>
          </cell>
          <cell r="G65" t="str">
            <v>M/S</v>
          </cell>
          <cell r="H65">
            <v>0</v>
          </cell>
          <cell r="I65">
            <v>0</v>
          </cell>
          <cell r="J65">
            <v>0</v>
          </cell>
          <cell r="K65">
            <v>0</v>
          </cell>
          <cell r="L65">
            <v>0</v>
          </cell>
          <cell r="M65">
            <v>0</v>
          </cell>
          <cell r="N65">
            <v>0</v>
          </cell>
          <cell r="O65">
            <v>0.15</v>
          </cell>
          <cell r="P65">
            <v>0.15</v>
          </cell>
          <cell r="Q65">
            <v>0.15</v>
          </cell>
          <cell r="R65">
            <v>0.15</v>
          </cell>
          <cell r="S65">
            <v>0.15</v>
          </cell>
        </row>
        <row r="66">
          <cell r="D66" t="str">
            <v>KOTRA</v>
          </cell>
          <cell r="E66" t="str">
            <v>문준호</v>
          </cell>
          <cell r="F66" t="str">
            <v>2010년</v>
          </cell>
          <cell r="G66" t="str">
            <v>TTL</v>
          </cell>
          <cell r="H66">
            <v>261.89999999999998</v>
          </cell>
          <cell r="I66">
            <v>183.8</v>
          </cell>
          <cell r="J66">
            <v>293.5</v>
          </cell>
          <cell r="K66">
            <v>357</v>
          </cell>
          <cell r="L66">
            <v>337.6</v>
          </cell>
          <cell r="M66">
            <v>478.8</v>
          </cell>
          <cell r="N66">
            <v>232.20000000000002</v>
          </cell>
          <cell r="O66">
            <v>30.8</v>
          </cell>
          <cell r="P66" t="str">
            <v/>
          </cell>
          <cell r="Q66" t="str">
            <v/>
          </cell>
          <cell r="R66" t="str">
            <v/>
          </cell>
          <cell r="S66" t="str">
            <v/>
          </cell>
        </row>
        <row r="67">
          <cell r="D67" t="str">
            <v>KOTRA2</v>
          </cell>
          <cell r="E67" t="str">
            <v>상특2</v>
          </cell>
          <cell r="F67">
            <v>0</v>
          </cell>
          <cell r="G67" t="str">
            <v>OZ</v>
          </cell>
          <cell r="H67">
            <v>34.200000000000003</v>
          </cell>
          <cell r="I67">
            <v>10</v>
          </cell>
          <cell r="J67">
            <v>9.4</v>
          </cell>
          <cell r="K67">
            <v>36.9</v>
          </cell>
          <cell r="L67">
            <v>39.5</v>
          </cell>
          <cell r="M67">
            <v>82.6</v>
          </cell>
          <cell r="N67">
            <v>23.3</v>
          </cell>
          <cell r="O67">
            <v>8</v>
          </cell>
          <cell r="P67" t="str">
            <v/>
          </cell>
          <cell r="Q67" t="str">
            <v/>
          </cell>
          <cell r="R67" t="str">
            <v/>
          </cell>
          <cell r="S67" t="str">
            <v/>
          </cell>
        </row>
        <row r="68">
          <cell r="D68" t="str">
            <v>KOTRA3</v>
          </cell>
          <cell r="E68">
            <v>2009.08</v>
          </cell>
          <cell r="F68">
            <v>0</v>
          </cell>
          <cell r="G68" t="str">
            <v>M/S</v>
          </cell>
          <cell r="H68">
            <v>0.13058419243986258</v>
          </cell>
          <cell r="I68">
            <v>5.4406964091403699E-2</v>
          </cell>
          <cell r="J68">
            <v>3.2027257240204429E-2</v>
          </cell>
          <cell r="K68">
            <v>0.10336134453781512</v>
          </cell>
          <cell r="L68">
            <v>0.11700236966824644</v>
          </cell>
          <cell r="M68">
            <v>0.17251461988304093</v>
          </cell>
          <cell r="N68">
            <v>0.10034453057708871</v>
          </cell>
          <cell r="O68">
            <v>0.25974025974025972</v>
          </cell>
          <cell r="P68" t="str">
            <v/>
          </cell>
          <cell r="Q68" t="str">
            <v/>
          </cell>
          <cell r="R68" t="str">
            <v/>
          </cell>
          <cell r="S68" t="str">
            <v/>
          </cell>
        </row>
        <row r="69">
          <cell r="D69" t="str">
            <v>KOTRA4</v>
          </cell>
          <cell r="E69">
            <v>0</v>
          </cell>
          <cell r="F69" t="str">
            <v>2009년</v>
          </cell>
          <cell r="G69" t="str">
            <v>TTL</v>
          </cell>
          <cell r="H69">
            <v>392.46800000000002</v>
          </cell>
          <cell r="I69">
            <v>392.46800000000002</v>
          </cell>
          <cell r="J69">
            <v>392.46800000000002</v>
          </cell>
          <cell r="K69">
            <v>392.46800000000002</v>
          </cell>
          <cell r="L69">
            <v>392.46800000000002</v>
          </cell>
          <cell r="M69">
            <v>392.46800000000002</v>
          </cell>
          <cell r="N69">
            <v>392.46800000000002</v>
          </cell>
          <cell r="O69">
            <v>473.34000000000003</v>
          </cell>
          <cell r="P69">
            <v>333.1</v>
          </cell>
          <cell r="Q69">
            <v>585.29999999999995</v>
          </cell>
          <cell r="R69">
            <v>307.10000000000002</v>
          </cell>
          <cell r="S69">
            <v>263.5</v>
          </cell>
        </row>
        <row r="70">
          <cell r="D70" t="str">
            <v>KOTRA5</v>
          </cell>
          <cell r="E70">
            <v>0</v>
          </cell>
          <cell r="F70">
            <v>0</v>
          </cell>
          <cell r="G70" t="str">
            <v>OZ</v>
          </cell>
          <cell r="H70">
            <v>37.636800000000001</v>
          </cell>
          <cell r="I70">
            <v>37.636800000000001</v>
          </cell>
          <cell r="J70">
            <v>37.636800000000001</v>
          </cell>
          <cell r="K70">
            <v>37.636800000000001</v>
          </cell>
          <cell r="L70">
            <v>37.636800000000001</v>
          </cell>
          <cell r="M70">
            <v>37.636800000000001</v>
          </cell>
          <cell r="N70">
            <v>37.636800000000001</v>
          </cell>
          <cell r="O70">
            <v>17.783999999999999</v>
          </cell>
          <cell r="P70">
            <v>52.4</v>
          </cell>
          <cell r="Q70">
            <v>94.300000000000011</v>
          </cell>
          <cell r="R70">
            <v>12.999999999999998</v>
          </cell>
          <cell r="S70">
            <v>10.7</v>
          </cell>
        </row>
        <row r="71">
          <cell r="D71" t="str">
            <v>KOTRA6</v>
          </cell>
          <cell r="E71">
            <v>0</v>
          </cell>
          <cell r="F71">
            <v>0</v>
          </cell>
          <cell r="G71" t="str">
            <v>M/S</v>
          </cell>
          <cell r="H71">
            <v>0</v>
          </cell>
          <cell r="I71">
            <v>0</v>
          </cell>
          <cell r="J71">
            <v>0</v>
          </cell>
          <cell r="K71">
            <v>0</v>
          </cell>
          <cell r="L71">
            <v>0</v>
          </cell>
          <cell r="M71">
            <v>0</v>
          </cell>
          <cell r="N71">
            <v>0</v>
          </cell>
          <cell r="O71">
            <v>3.7571301812650525E-2</v>
          </cell>
          <cell r="P71">
            <v>0.15731011708195736</v>
          </cell>
          <cell r="Q71">
            <v>0.16111395865368192</v>
          </cell>
          <cell r="R71">
            <v>4.2331488114620633E-2</v>
          </cell>
          <cell r="S71">
            <v>4.0607210626185955E-2</v>
          </cell>
        </row>
        <row r="72">
          <cell r="D72" t="str">
            <v>KOTRA7</v>
          </cell>
          <cell r="E72">
            <v>0</v>
          </cell>
          <cell r="F72" t="str">
            <v>2008년</v>
          </cell>
          <cell r="G72" t="str">
            <v>TTL</v>
          </cell>
          <cell r="H72">
            <v>30</v>
          </cell>
          <cell r="I72">
            <v>30</v>
          </cell>
          <cell r="J72">
            <v>30</v>
          </cell>
          <cell r="K72">
            <v>30</v>
          </cell>
          <cell r="L72">
            <v>30</v>
          </cell>
          <cell r="M72">
            <v>30</v>
          </cell>
          <cell r="N72">
            <v>30</v>
          </cell>
          <cell r="O72">
            <v>30</v>
          </cell>
          <cell r="P72">
            <v>30</v>
          </cell>
          <cell r="Q72">
            <v>30</v>
          </cell>
          <cell r="R72">
            <v>30</v>
          </cell>
          <cell r="S72">
            <v>30</v>
          </cell>
        </row>
        <row r="73">
          <cell r="D73" t="str">
            <v>KOTRA8</v>
          </cell>
          <cell r="E73">
            <v>0</v>
          </cell>
          <cell r="F73">
            <v>0</v>
          </cell>
          <cell r="G73" t="str">
            <v>OZ</v>
          </cell>
          <cell r="H73">
            <v>3</v>
          </cell>
          <cell r="I73">
            <v>3</v>
          </cell>
          <cell r="J73">
            <v>3</v>
          </cell>
          <cell r="K73">
            <v>3</v>
          </cell>
          <cell r="L73">
            <v>3</v>
          </cell>
          <cell r="M73">
            <v>3</v>
          </cell>
          <cell r="N73">
            <v>3</v>
          </cell>
          <cell r="O73">
            <v>3</v>
          </cell>
          <cell r="P73">
            <v>3</v>
          </cell>
          <cell r="Q73">
            <v>3</v>
          </cell>
          <cell r="R73">
            <v>3</v>
          </cell>
          <cell r="S73">
            <v>3</v>
          </cell>
        </row>
        <row r="74">
          <cell r="D74" t="str">
            <v>KOTRA9</v>
          </cell>
          <cell r="E74">
            <v>0</v>
          </cell>
          <cell r="F74">
            <v>0</v>
          </cell>
          <cell r="G74" t="str">
            <v>M/S</v>
          </cell>
          <cell r="H74">
            <v>0</v>
          </cell>
          <cell r="I74">
            <v>0</v>
          </cell>
          <cell r="J74">
            <v>0</v>
          </cell>
          <cell r="K74">
            <v>0</v>
          </cell>
          <cell r="L74">
            <v>0</v>
          </cell>
          <cell r="M74">
            <v>0</v>
          </cell>
          <cell r="N74">
            <v>0</v>
          </cell>
          <cell r="O74">
            <v>0.1</v>
          </cell>
          <cell r="P74">
            <v>0.1</v>
          </cell>
          <cell r="Q74">
            <v>0.1</v>
          </cell>
          <cell r="R74">
            <v>0.1</v>
          </cell>
          <cell r="S74">
            <v>0.1</v>
          </cell>
        </row>
        <row r="75">
          <cell r="D75" t="str">
            <v>한국정보화진흥원</v>
          </cell>
          <cell r="E75" t="str">
            <v>문준호</v>
          </cell>
          <cell r="F75" t="str">
            <v>2010년</v>
          </cell>
          <cell r="G75" t="str">
            <v>TTL</v>
          </cell>
          <cell r="H75">
            <v>18.5</v>
          </cell>
          <cell r="I75">
            <v>104</v>
          </cell>
          <cell r="J75">
            <v>73</v>
          </cell>
          <cell r="K75">
            <v>36</v>
          </cell>
          <cell r="L75">
            <v>62.2</v>
          </cell>
          <cell r="M75">
            <v>66.5</v>
          </cell>
          <cell r="N75" t="str">
            <v/>
          </cell>
          <cell r="O75" t="str">
            <v/>
          </cell>
          <cell r="P75" t="str">
            <v/>
          </cell>
          <cell r="Q75" t="str">
            <v/>
          </cell>
          <cell r="R75" t="str">
            <v/>
          </cell>
          <cell r="S75" t="str">
            <v/>
          </cell>
        </row>
        <row r="76">
          <cell r="D76" t="str">
            <v>한국정보화진흥원2</v>
          </cell>
          <cell r="E76" t="str">
            <v>상특3</v>
          </cell>
          <cell r="F76">
            <v>0</v>
          </cell>
          <cell r="G76" t="str">
            <v>OZ</v>
          </cell>
          <cell r="H76">
            <v>0.9</v>
          </cell>
          <cell r="I76">
            <v>5.8</v>
          </cell>
          <cell r="J76">
            <v>8.8000000000000007</v>
          </cell>
          <cell r="K76">
            <v>1.3</v>
          </cell>
          <cell r="L76">
            <v>1</v>
          </cell>
          <cell r="M76">
            <v>0.6</v>
          </cell>
          <cell r="N76" t="str">
            <v/>
          </cell>
          <cell r="O76" t="str">
            <v/>
          </cell>
          <cell r="P76" t="str">
            <v/>
          </cell>
          <cell r="Q76" t="str">
            <v/>
          </cell>
          <cell r="R76" t="str">
            <v/>
          </cell>
          <cell r="S76" t="str">
            <v/>
          </cell>
        </row>
        <row r="77">
          <cell r="D77" t="str">
            <v>한국정보화진흥원3</v>
          </cell>
          <cell r="E77" t="str">
            <v>2009.10</v>
          </cell>
          <cell r="F77">
            <v>0</v>
          </cell>
          <cell r="G77" t="str">
            <v>M/S</v>
          </cell>
          <cell r="H77">
            <v>4.8648648648648651E-2</v>
          </cell>
          <cell r="I77">
            <v>5.5769230769230765E-2</v>
          </cell>
          <cell r="J77">
            <v>0.12054794520547946</v>
          </cell>
          <cell r="K77">
            <v>3.6111111111111115E-2</v>
          </cell>
          <cell r="L77">
            <v>1.607717041800643E-2</v>
          </cell>
          <cell r="M77">
            <v>9.0225563909774424E-3</v>
          </cell>
          <cell r="N77" t="str">
            <v/>
          </cell>
          <cell r="O77" t="str">
            <v/>
          </cell>
          <cell r="P77" t="str">
            <v/>
          </cell>
          <cell r="Q77" t="str">
            <v/>
          </cell>
          <cell r="R77" t="str">
            <v/>
          </cell>
          <cell r="S77" t="str">
            <v/>
          </cell>
        </row>
        <row r="78">
          <cell r="D78" t="str">
            <v>한국정보화진흥원4</v>
          </cell>
          <cell r="E78">
            <v>0</v>
          </cell>
          <cell r="F78" t="str">
            <v>2009년</v>
          </cell>
          <cell r="G78" t="str">
            <v>TTL</v>
          </cell>
          <cell r="H78">
            <v>259.2</v>
          </cell>
          <cell r="I78">
            <v>259.2</v>
          </cell>
          <cell r="J78">
            <v>259.2</v>
          </cell>
          <cell r="K78">
            <v>259.2</v>
          </cell>
          <cell r="L78">
            <v>259.2</v>
          </cell>
          <cell r="M78">
            <v>259.2</v>
          </cell>
          <cell r="N78">
            <v>259.2</v>
          </cell>
          <cell r="O78">
            <v>259.2</v>
          </cell>
          <cell r="P78">
            <v>259.2</v>
          </cell>
          <cell r="Q78">
            <v>404</v>
          </cell>
          <cell r="R78">
            <v>177.20000000000002</v>
          </cell>
          <cell r="S78">
            <v>196.39999999999998</v>
          </cell>
        </row>
        <row r="79">
          <cell r="D79" t="str">
            <v>한국정보화진흥원5</v>
          </cell>
          <cell r="E79">
            <v>0</v>
          </cell>
          <cell r="F79">
            <v>0</v>
          </cell>
          <cell r="G79" t="str">
            <v>OZ</v>
          </cell>
          <cell r="H79">
            <v>42.93333333333333</v>
          </cell>
          <cell r="I79">
            <v>42.93333333333333</v>
          </cell>
          <cell r="J79">
            <v>42.93333333333333</v>
          </cell>
          <cell r="K79">
            <v>42.93333333333333</v>
          </cell>
          <cell r="L79">
            <v>42.93333333333333</v>
          </cell>
          <cell r="M79">
            <v>42.93333333333333</v>
          </cell>
          <cell r="N79">
            <v>42.93333333333333</v>
          </cell>
          <cell r="O79">
            <v>42.93333333333333</v>
          </cell>
          <cell r="P79">
            <v>42.93333333333333</v>
          </cell>
          <cell r="Q79">
            <v>54</v>
          </cell>
          <cell r="R79">
            <v>35.1</v>
          </cell>
          <cell r="S79">
            <v>39.699999999999996</v>
          </cell>
        </row>
        <row r="80">
          <cell r="D80" t="str">
            <v>한국정보화진흥원6</v>
          </cell>
          <cell r="E80">
            <v>0</v>
          </cell>
          <cell r="F80">
            <v>0</v>
          </cell>
          <cell r="G80" t="str">
            <v>M/S</v>
          </cell>
          <cell r="H80">
            <v>0</v>
          </cell>
          <cell r="I80">
            <v>0</v>
          </cell>
          <cell r="J80">
            <v>0</v>
          </cell>
          <cell r="K80">
            <v>0</v>
          </cell>
          <cell r="L80">
            <v>0</v>
          </cell>
          <cell r="M80">
            <v>0</v>
          </cell>
          <cell r="N80">
            <v>0</v>
          </cell>
          <cell r="O80">
            <v>0</v>
          </cell>
          <cell r="P80">
            <v>0</v>
          </cell>
          <cell r="Q80">
            <v>0.13366336633663367</v>
          </cell>
          <cell r="R80">
            <v>0.19808126410835214</v>
          </cell>
          <cell r="S80">
            <v>0.20213849287169042</v>
          </cell>
        </row>
        <row r="81">
          <cell r="D81" t="str">
            <v>한국정보화진흥원7</v>
          </cell>
          <cell r="E81">
            <v>0</v>
          </cell>
          <cell r="F81" t="str">
            <v>2008년</v>
          </cell>
          <cell r="G81" t="str">
            <v>TTL</v>
          </cell>
          <cell r="H81">
            <v>119.33333333333333</v>
          </cell>
          <cell r="I81">
            <v>119.33333333333333</v>
          </cell>
          <cell r="J81">
            <v>119.33333333333333</v>
          </cell>
          <cell r="K81">
            <v>119.33333333333333</v>
          </cell>
          <cell r="L81">
            <v>119.33333333333333</v>
          </cell>
          <cell r="M81">
            <v>119.33333333333333</v>
          </cell>
          <cell r="N81">
            <v>119.33333333333333</v>
          </cell>
          <cell r="O81">
            <v>119.33333333333333</v>
          </cell>
          <cell r="P81">
            <v>119.33333333333333</v>
          </cell>
          <cell r="Q81">
            <v>108</v>
          </cell>
          <cell r="R81">
            <v>140</v>
          </cell>
          <cell r="S81">
            <v>110</v>
          </cell>
        </row>
        <row r="82">
          <cell r="D82" t="str">
            <v>한국정보화진흥원8</v>
          </cell>
          <cell r="E82">
            <v>0</v>
          </cell>
          <cell r="F82">
            <v>0</v>
          </cell>
          <cell r="G82" t="str">
            <v>OZ</v>
          </cell>
          <cell r="H82">
            <v>6</v>
          </cell>
          <cell r="I82">
            <v>6</v>
          </cell>
          <cell r="J82">
            <v>6</v>
          </cell>
          <cell r="K82">
            <v>6</v>
          </cell>
          <cell r="L82">
            <v>6</v>
          </cell>
          <cell r="M82">
            <v>6</v>
          </cell>
          <cell r="N82">
            <v>6</v>
          </cell>
          <cell r="O82">
            <v>6</v>
          </cell>
          <cell r="P82">
            <v>6</v>
          </cell>
          <cell r="Q82">
            <v>5</v>
          </cell>
          <cell r="R82">
            <v>7</v>
          </cell>
          <cell r="S82">
            <v>6</v>
          </cell>
        </row>
        <row r="83">
          <cell r="D83" t="str">
            <v>한국정보화진흥원9</v>
          </cell>
          <cell r="E83">
            <v>0</v>
          </cell>
          <cell r="F83">
            <v>0</v>
          </cell>
          <cell r="G83" t="str">
            <v>M/S</v>
          </cell>
          <cell r="H83">
            <v>0</v>
          </cell>
          <cell r="I83">
            <v>0</v>
          </cell>
          <cell r="J83">
            <v>0</v>
          </cell>
          <cell r="K83">
            <v>0</v>
          </cell>
          <cell r="L83">
            <v>0</v>
          </cell>
          <cell r="M83">
            <v>0</v>
          </cell>
          <cell r="N83">
            <v>0</v>
          </cell>
          <cell r="O83">
            <v>0</v>
          </cell>
          <cell r="P83">
            <v>0</v>
          </cell>
          <cell r="Q83">
            <v>4.6296296296296294E-2</v>
          </cell>
          <cell r="R83">
            <v>0.05</v>
          </cell>
          <cell r="S83">
            <v>5.4545454545454543E-2</v>
          </cell>
        </row>
        <row r="84">
          <cell r="D84" t="str">
            <v>한국국제협력단</v>
          </cell>
          <cell r="E84" t="str">
            <v>문준호</v>
          </cell>
          <cell r="F84" t="str">
            <v>2010년</v>
          </cell>
          <cell r="G84" t="str">
            <v>TTL</v>
          </cell>
          <cell r="H84">
            <v>510.70000000000005</v>
          </cell>
          <cell r="I84">
            <v>618.70000000000005</v>
          </cell>
          <cell r="J84">
            <v>884.4</v>
          </cell>
          <cell r="K84">
            <v>896.7</v>
          </cell>
          <cell r="L84">
            <v>1355.1</v>
          </cell>
          <cell r="M84">
            <v>1135.0999999999999</v>
          </cell>
          <cell r="N84">
            <v>351.6</v>
          </cell>
          <cell r="O84">
            <v>617.79999999999995</v>
          </cell>
          <cell r="P84" t="str">
            <v/>
          </cell>
          <cell r="Q84" t="str">
            <v/>
          </cell>
          <cell r="R84" t="str">
            <v/>
          </cell>
          <cell r="S84" t="str">
            <v/>
          </cell>
        </row>
        <row r="85">
          <cell r="D85" t="str">
            <v>한국국제협력단2</v>
          </cell>
          <cell r="E85" t="str">
            <v>상특3</v>
          </cell>
          <cell r="F85">
            <v>0</v>
          </cell>
          <cell r="G85" t="str">
            <v>OZ</v>
          </cell>
          <cell r="H85">
            <v>22.3</v>
          </cell>
          <cell r="I85">
            <v>80.099999999999994</v>
          </cell>
          <cell r="J85">
            <v>86.199999999999989</v>
          </cell>
          <cell r="K85">
            <v>93</v>
          </cell>
          <cell r="L85">
            <v>62.6</v>
          </cell>
          <cell r="M85">
            <v>113.19999999999999</v>
          </cell>
          <cell r="N85">
            <v>20.100000000000001</v>
          </cell>
          <cell r="O85">
            <v>78.5</v>
          </cell>
          <cell r="P85" t="str">
            <v/>
          </cell>
          <cell r="Q85" t="str">
            <v/>
          </cell>
          <cell r="R85" t="str">
            <v/>
          </cell>
          <cell r="S85" t="str">
            <v/>
          </cell>
        </row>
        <row r="86">
          <cell r="D86" t="str">
            <v>한국국제협력단3</v>
          </cell>
          <cell r="E86">
            <v>2009.12</v>
          </cell>
          <cell r="F86">
            <v>0</v>
          </cell>
          <cell r="G86" t="str">
            <v>M/S</v>
          </cell>
          <cell r="H86">
            <v>4.3665557078519678E-2</v>
          </cell>
          <cell r="I86">
            <v>0.129465007273315</v>
          </cell>
          <cell r="J86">
            <v>9.7467209407507902E-2</v>
          </cell>
          <cell r="K86">
            <v>0.10371361659417865</v>
          </cell>
          <cell r="L86">
            <v>4.6195852704597452E-2</v>
          </cell>
          <cell r="M86">
            <v>9.9726896308695273E-2</v>
          </cell>
          <cell r="N86">
            <v>5.7167235494880543E-2</v>
          </cell>
          <cell r="O86">
            <v>0.12706377468436389</v>
          </cell>
          <cell r="P86" t="str">
            <v/>
          </cell>
          <cell r="Q86" t="str">
            <v/>
          </cell>
          <cell r="R86" t="str">
            <v/>
          </cell>
          <cell r="S86" t="str">
            <v/>
          </cell>
        </row>
        <row r="87">
          <cell r="D87" t="str">
            <v>한국국제협력단4</v>
          </cell>
          <cell r="E87">
            <v>0</v>
          </cell>
          <cell r="F87" t="str">
            <v>2009년</v>
          </cell>
          <cell r="G87" t="str">
            <v>TTL</v>
          </cell>
          <cell r="H87">
            <v>248.8</v>
          </cell>
          <cell r="I87">
            <v>248.8</v>
          </cell>
          <cell r="J87">
            <v>248.8</v>
          </cell>
          <cell r="K87">
            <v>248.8</v>
          </cell>
          <cell r="L87">
            <v>248.8</v>
          </cell>
          <cell r="M87">
            <v>248.8</v>
          </cell>
          <cell r="N87">
            <v>248.8</v>
          </cell>
          <cell r="O87">
            <v>248.8</v>
          </cell>
          <cell r="P87">
            <v>248.8</v>
          </cell>
          <cell r="Q87">
            <v>248.8</v>
          </cell>
          <cell r="R87">
            <v>248.8</v>
          </cell>
          <cell r="S87">
            <v>248.8</v>
          </cell>
        </row>
        <row r="88">
          <cell r="D88" t="str">
            <v>한국국제협력단5</v>
          </cell>
          <cell r="E88">
            <v>0</v>
          </cell>
          <cell r="F88">
            <v>0</v>
          </cell>
          <cell r="G88" t="str">
            <v>OZ</v>
          </cell>
          <cell r="H88">
            <v>3.4</v>
          </cell>
          <cell r="I88">
            <v>3.4</v>
          </cell>
          <cell r="J88">
            <v>3.4</v>
          </cell>
          <cell r="K88">
            <v>3.4</v>
          </cell>
          <cell r="L88">
            <v>3.4</v>
          </cell>
          <cell r="M88">
            <v>3.4</v>
          </cell>
          <cell r="N88">
            <v>3.4</v>
          </cell>
          <cell r="O88">
            <v>3.4</v>
          </cell>
          <cell r="P88">
            <v>3.4</v>
          </cell>
          <cell r="Q88">
            <v>3.4</v>
          </cell>
          <cell r="R88">
            <v>3.4</v>
          </cell>
          <cell r="S88">
            <v>3.4</v>
          </cell>
        </row>
        <row r="89">
          <cell r="D89" t="str">
            <v>한국국제협력단6</v>
          </cell>
          <cell r="E89">
            <v>0</v>
          </cell>
          <cell r="F89">
            <v>0</v>
          </cell>
          <cell r="G89" t="str">
            <v>M/S</v>
          </cell>
          <cell r="H89">
            <v>0</v>
          </cell>
          <cell r="I89">
            <v>0</v>
          </cell>
          <cell r="J89">
            <v>0</v>
          </cell>
          <cell r="K89">
            <v>0</v>
          </cell>
          <cell r="L89">
            <v>0</v>
          </cell>
          <cell r="M89">
            <v>0</v>
          </cell>
          <cell r="N89">
            <v>0</v>
          </cell>
          <cell r="O89">
            <v>0</v>
          </cell>
          <cell r="P89">
            <v>0</v>
          </cell>
          <cell r="Q89">
            <v>0</v>
          </cell>
          <cell r="R89">
            <v>0</v>
          </cell>
          <cell r="S89">
            <v>1.3665594855305465E-2</v>
          </cell>
        </row>
        <row r="90">
          <cell r="D90" t="str">
            <v>한국국제협력단7</v>
          </cell>
          <cell r="E90">
            <v>0</v>
          </cell>
          <cell r="F90" t="str">
            <v>2008년</v>
          </cell>
          <cell r="G90" t="str">
            <v>TTL</v>
          </cell>
          <cell r="H90">
            <v>197.7</v>
          </cell>
          <cell r="I90">
            <v>197.7</v>
          </cell>
          <cell r="J90">
            <v>197.7</v>
          </cell>
          <cell r="K90">
            <v>197.7</v>
          </cell>
          <cell r="L90">
            <v>197.7</v>
          </cell>
          <cell r="M90">
            <v>197.7</v>
          </cell>
          <cell r="N90">
            <v>197.7</v>
          </cell>
          <cell r="O90">
            <v>197.7</v>
          </cell>
          <cell r="P90">
            <v>197.7</v>
          </cell>
          <cell r="Q90">
            <v>197.7</v>
          </cell>
          <cell r="R90">
            <v>197.7</v>
          </cell>
          <cell r="S90">
            <v>197.7</v>
          </cell>
        </row>
        <row r="91">
          <cell r="D91" t="str">
            <v>한국국제협력단8</v>
          </cell>
          <cell r="E91">
            <v>0</v>
          </cell>
          <cell r="F91">
            <v>0</v>
          </cell>
          <cell r="G91" t="str">
            <v>OZ</v>
          </cell>
          <cell r="H91">
            <v>4</v>
          </cell>
          <cell r="I91">
            <v>4</v>
          </cell>
          <cell r="J91">
            <v>4</v>
          </cell>
          <cell r="K91">
            <v>4</v>
          </cell>
          <cell r="L91">
            <v>4</v>
          </cell>
          <cell r="M91">
            <v>4</v>
          </cell>
          <cell r="N91">
            <v>4</v>
          </cell>
          <cell r="O91">
            <v>4</v>
          </cell>
          <cell r="P91">
            <v>4</v>
          </cell>
          <cell r="Q91">
            <v>4</v>
          </cell>
          <cell r="R91">
            <v>4</v>
          </cell>
          <cell r="S91">
            <v>4</v>
          </cell>
        </row>
        <row r="92">
          <cell r="D92" t="str">
            <v>한국국제협력단9</v>
          </cell>
          <cell r="E92">
            <v>0</v>
          </cell>
          <cell r="F92">
            <v>0</v>
          </cell>
          <cell r="G92" t="str">
            <v>M/S</v>
          </cell>
          <cell r="H92">
            <v>0</v>
          </cell>
          <cell r="I92">
            <v>0</v>
          </cell>
          <cell r="J92">
            <v>0</v>
          </cell>
          <cell r="K92">
            <v>0</v>
          </cell>
          <cell r="L92">
            <v>0</v>
          </cell>
          <cell r="M92">
            <v>0</v>
          </cell>
          <cell r="N92">
            <v>0</v>
          </cell>
          <cell r="O92">
            <v>0</v>
          </cell>
          <cell r="P92">
            <v>0</v>
          </cell>
          <cell r="Q92">
            <v>0</v>
          </cell>
          <cell r="R92">
            <v>0</v>
          </cell>
          <cell r="S92">
            <v>2.0232675771370764E-2</v>
          </cell>
        </row>
        <row r="93">
          <cell r="D93">
            <v>0</v>
          </cell>
          <cell r="E93" t="str">
            <v>문준호</v>
          </cell>
          <cell r="F93" t="str">
            <v>2010년</v>
          </cell>
          <cell r="G93" t="str">
            <v>TTL</v>
          </cell>
          <cell r="H93">
            <v>1124</v>
          </cell>
          <cell r="I93">
            <v>1323.9</v>
          </cell>
          <cell r="J93">
            <v>1672</v>
          </cell>
          <cell r="K93">
            <v>1887</v>
          </cell>
          <cell r="L93">
            <v>2147.6</v>
          </cell>
          <cell r="M93">
            <v>2160.3999999999996</v>
          </cell>
          <cell r="N93">
            <v>848.2</v>
          </cell>
          <cell r="O93">
            <v>956.2</v>
          </cell>
          <cell r="P93">
            <v>0</v>
          </cell>
          <cell r="Q93">
            <v>0</v>
          </cell>
          <cell r="R93">
            <v>0</v>
          </cell>
          <cell r="S93">
            <v>0</v>
          </cell>
        </row>
        <row r="94">
          <cell r="D94">
            <v>0</v>
          </cell>
          <cell r="E94">
            <v>10</v>
          </cell>
          <cell r="F94">
            <v>0</v>
          </cell>
          <cell r="G94" t="str">
            <v>OZ</v>
          </cell>
          <cell r="H94">
            <v>214.00000000000003</v>
          </cell>
          <cell r="I94">
            <v>219.00000000000003</v>
          </cell>
          <cell r="J94">
            <v>199.7</v>
          </cell>
          <cell r="K94">
            <v>341.5</v>
          </cell>
          <cell r="L94">
            <v>193.6</v>
          </cell>
          <cell r="M94">
            <v>330.29999999999995</v>
          </cell>
          <cell r="N94">
            <v>142.20000000000002</v>
          </cell>
          <cell r="O94">
            <v>198.6</v>
          </cell>
          <cell r="P94">
            <v>0</v>
          </cell>
          <cell r="Q94">
            <v>0</v>
          </cell>
          <cell r="R94">
            <v>0</v>
          </cell>
          <cell r="S94">
            <v>0</v>
          </cell>
        </row>
        <row r="95">
          <cell r="D95">
            <v>0</v>
          </cell>
          <cell r="E95">
            <v>0</v>
          </cell>
          <cell r="F95">
            <v>0</v>
          </cell>
          <cell r="G95" t="str">
            <v>M/S</v>
          </cell>
          <cell r="H95">
            <v>0.19039145907473312</v>
          </cell>
          <cell r="I95">
            <v>0.16542034896895538</v>
          </cell>
          <cell r="J95">
            <v>0.11943779904306219</v>
          </cell>
          <cell r="K95">
            <v>0.18097509273979862</v>
          </cell>
          <cell r="L95">
            <v>9.0147140994598626E-2</v>
          </cell>
          <cell r="M95">
            <v>0.15288835400851694</v>
          </cell>
          <cell r="N95">
            <v>0.16764913935392597</v>
          </cell>
          <cell r="O95">
            <v>0.2076971344906923</v>
          </cell>
          <cell r="P95" t="e">
            <v>#DIV/0!</v>
          </cell>
          <cell r="Q95" t="e">
            <v>#DIV/0!</v>
          </cell>
          <cell r="R95" t="e">
            <v>#DIV/0!</v>
          </cell>
          <cell r="S95" t="e">
            <v>#DIV/0!</v>
          </cell>
        </row>
        <row r="96">
          <cell r="D96">
            <v>0</v>
          </cell>
          <cell r="E96">
            <v>0</v>
          </cell>
          <cell r="F96" t="str">
            <v>2009년</v>
          </cell>
          <cell r="G96" t="str">
            <v>TTL</v>
          </cell>
          <cell r="H96">
            <v>1307.5836777777777</v>
          </cell>
          <cell r="I96">
            <v>1206.2836777777777</v>
          </cell>
          <cell r="J96">
            <v>1267.5836777777777</v>
          </cell>
          <cell r="K96">
            <v>1290.528</v>
          </cell>
          <cell r="L96">
            <v>1424.7291</v>
          </cell>
          <cell r="M96">
            <v>1326.528</v>
          </cell>
          <cell r="N96">
            <v>1286.828</v>
          </cell>
          <cell r="O96">
            <v>1789.04</v>
          </cell>
          <cell r="P96">
            <v>1573.5</v>
          </cell>
          <cell r="Q96">
            <v>1823.8</v>
          </cell>
          <cell r="R96">
            <v>1291.2</v>
          </cell>
          <cell r="S96">
            <v>1259.3999999999999</v>
          </cell>
        </row>
        <row r="97">
          <cell r="D97">
            <v>0</v>
          </cell>
          <cell r="E97">
            <v>0</v>
          </cell>
          <cell r="F97">
            <v>0</v>
          </cell>
          <cell r="G97" t="str">
            <v>OZ</v>
          </cell>
          <cell r="H97">
            <v>248.89262222222223</v>
          </cell>
          <cell r="I97">
            <v>255.29262222222223</v>
          </cell>
          <cell r="J97">
            <v>274.69262222222221</v>
          </cell>
          <cell r="K97">
            <v>298.69013333333328</v>
          </cell>
          <cell r="L97">
            <v>242.01253333333332</v>
          </cell>
          <cell r="M97">
            <v>246.19013333333334</v>
          </cell>
          <cell r="N97">
            <v>232.29013333333336</v>
          </cell>
          <cell r="O97">
            <v>288.61733333333331</v>
          </cell>
          <cell r="P97">
            <v>277.43333333333328</v>
          </cell>
          <cell r="Q97">
            <v>388.5</v>
          </cell>
          <cell r="R97">
            <v>250</v>
          </cell>
          <cell r="S97">
            <v>243.3</v>
          </cell>
        </row>
        <row r="98">
          <cell r="D98">
            <v>0</v>
          </cell>
          <cell r="E98">
            <v>0</v>
          </cell>
          <cell r="F98">
            <v>0</v>
          </cell>
          <cell r="G98" t="str">
            <v>M/S</v>
          </cell>
          <cell r="H98">
            <v>0.19034546427285798</v>
          </cell>
          <cell r="I98">
            <v>0.21163564336087484</v>
          </cell>
          <cell r="J98">
            <v>0.21670571106105632</v>
          </cell>
          <cell r="K98">
            <v>0.23144800681064903</v>
          </cell>
          <cell r="L98">
            <v>0.16986564907906584</v>
          </cell>
          <cell r="M98">
            <v>0.18558985059744937</v>
          </cell>
          <cell r="N98">
            <v>0.18051373869183246</v>
          </cell>
          <cell r="O98">
            <v>0.16132525451266228</v>
          </cell>
          <cell r="P98">
            <v>0.17631606821311299</v>
          </cell>
          <cell r="Q98">
            <v>0.21301677815549952</v>
          </cell>
          <cell r="R98">
            <v>0.19361833952912019</v>
          </cell>
          <cell r="S98">
            <v>0.19318723201524537</v>
          </cell>
        </row>
        <row r="99">
          <cell r="D99">
            <v>0</v>
          </cell>
          <cell r="E99">
            <v>0</v>
          </cell>
          <cell r="F99" t="str">
            <v>2008년</v>
          </cell>
          <cell r="G99" t="str">
            <v>TTL</v>
          </cell>
          <cell r="H99">
            <v>825.93163841807905</v>
          </cell>
          <cell r="I99">
            <v>1133.7884353741497</v>
          </cell>
          <cell r="J99">
            <v>952.37979002624684</v>
          </cell>
          <cell r="K99">
            <v>1087.4683615819208</v>
          </cell>
          <cell r="L99">
            <v>1005.6803921568628</v>
          </cell>
          <cell r="M99">
            <v>952.9312925170068</v>
          </cell>
          <cell r="N99">
            <v>925.84814814814808</v>
          </cell>
          <cell r="O99">
            <v>980.22845528455287</v>
          </cell>
          <cell r="P99">
            <v>1006.4071651090342</v>
          </cell>
          <cell r="Q99">
            <v>1215.2</v>
          </cell>
          <cell r="R99">
            <v>993.7</v>
          </cell>
          <cell r="S99">
            <v>804.81647121535184</v>
          </cell>
        </row>
        <row r="100">
          <cell r="D100">
            <v>0</v>
          </cell>
          <cell r="E100">
            <v>0</v>
          </cell>
          <cell r="F100">
            <v>0</v>
          </cell>
          <cell r="G100" t="str">
            <v>OZ</v>
          </cell>
          <cell r="H100">
            <v>172</v>
          </cell>
          <cell r="I100">
            <v>209</v>
          </cell>
          <cell r="J100">
            <v>182</v>
          </cell>
          <cell r="K100">
            <v>213</v>
          </cell>
          <cell r="L100">
            <v>191</v>
          </cell>
          <cell r="M100">
            <v>161</v>
          </cell>
          <cell r="N100">
            <v>165</v>
          </cell>
          <cell r="O100">
            <v>190</v>
          </cell>
          <cell r="P100">
            <v>185</v>
          </cell>
          <cell r="Q100">
            <v>200</v>
          </cell>
          <cell r="R100">
            <v>207</v>
          </cell>
          <cell r="S100">
            <v>172</v>
          </cell>
        </row>
        <row r="101">
          <cell r="D101">
            <v>0</v>
          </cell>
          <cell r="E101">
            <v>0</v>
          </cell>
          <cell r="F101">
            <v>0</v>
          </cell>
          <cell r="G101" t="str">
            <v>M/S</v>
          </cell>
          <cell r="H101">
            <v>0.20824968072349734</v>
          </cell>
          <cell r="I101">
            <v>0.18433774192716129</v>
          </cell>
          <cell r="J101">
            <v>0.19110023323256808</v>
          </cell>
          <cell r="K101">
            <v>0.19586776730695199</v>
          </cell>
          <cell r="L101">
            <v>0.18992117325700872</v>
          </cell>
          <cell r="M101">
            <v>0.16895236966638563</v>
          </cell>
          <cell r="N101">
            <v>0.17821497005748485</v>
          </cell>
          <cell r="O101">
            <v>0.19383236527738265</v>
          </cell>
          <cell r="P101">
            <v>0.18382222068138504</v>
          </cell>
          <cell r="Q101">
            <v>0.16458196181698484</v>
          </cell>
          <cell r="R101">
            <v>0.20831236791788266</v>
          </cell>
          <cell r="S101">
            <v>0.21371331993275824</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F103">
            <v>0</v>
          </cell>
          <cell r="G103">
            <v>0</v>
          </cell>
        </row>
        <row r="104">
          <cell r="F104">
            <v>0</v>
          </cell>
          <cell r="G104">
            <v>0</v>
          </cell>
        </row>
        <row r="105">
          <cell r="F105">
            <v>0</v>
          </cell>
          <cell r="G105">
            <v>0</v>
          </cell>
        </row>
        <row r="106">
          <cell r="F106">
            <v>0</v>
          </cell>
          <cell r="G106">
            <v>0</v>
          </cell>
        </row>
        <row r="107">
          <cell r="F107">
            <v>0</v>
          </cell>
          <cell r="G107">
            <v>0</v>
          </cell>
        </row>
        <row r="108">
          <cell r="F108">
            <v>0</v>
          </cell>
          <cell r="G108">
            <v>0</v>
          </cell>
        </row>
        <row r="109">
          <cell r="F109">
            <v>0</v>
          </cell>
          <cell r="G109">
            <v>0</v>
          </cell>
        </row>
        <row r="110">
          <cell r="F110">
            <v>0</v>
          </cell>
          <cell r="G110">
            <v>0</v>
          </cell>
        </row>
        <row r="111">
          <cell r="F111">
            <v>0</v>
          </cell>
          <cell r="G111">
            <v>0</v>
          </cell>
        </row>
        <row r="112">
          <cell r="F112">
            <v>0</v>
          </cell>
          <cell r="G112">
            <v>0</v>
          </cell>
        </row>
        <row r="113">
          <cell r="F113">
            <v>0</v>
          </cell>
          <cell r="G113">
            <v>0</v>
          </cell>
        </row>
        <row r="114">
          <cell r="F114">
            <v>0</v>
          </cell>
          <cell r="G114">
            <v>0</v>
          </cell>
        </row>
        <row r="115">
          <cell r="F115">
            <v>0</v>
          </cell>
          <cell r="G115">
            <v>0</v>
          </cell>
        </row>
        <row r="116">
          <cell r="F116">
            <v>0</v>
          </cell>
          <cell r="G116">
            <v>0</v>
          </cell>
        </row>
        <row r="117">
          <cell r="F117">
            <v>0</v>
          </cell>
          <cell r="G117">
            <v>0</v>
          </cell>
        </row>
        <row r="118">
          <cell r="F118">
            <v>0</v>
          </cell>
          <cell r="G118">
            <v>0</v>
          </cell>
        </row>
        <row r="119">
          <cell r="F119">
            <v>0</v>
          </cell>
          <cell r="G119">
            <v>0</v>
          </cell>
        </row>
        <row r="120">
          <cell r="F120">
            <v>0</v>
          </cell>
          <cell r="G120">
            <v>0</v>
          </cell>
        </row>
        <row r="121">
          <cell r="F121">
            <v>0</v>
          </cell>
          <cell r="G121">
            <v>0</v>
          </cell>
        </row>
        <row r="122">
          <cell r="F122">
            <v>0</v>
          </cell>
          <cell r="G122">
            <v>0</v>
          </cell>
        </row>
        <row r="123">
          <cell r="F123">
            <v>0</v>
          </cell>
          <cell r="G123">
            <v>0</v>
          </cell>
        </row>
        <row r="124">
          <cell r="F124">
            <v>0</v>
          </cell>
          <cell r="G124">
            <v>0</v>
          </cell>
        </row>
        <row r="125">
          <cell r="F125">
            <v>0</v>
          </cell>
          <cell r="G125">
            <v>0</v>
          </cell>
        </row>
        <row r="126">
          <cell r="F126">
            <v>0</v>
          </cell>
          <cell r="G126">
            <v>0</v>
          </cell>
        </row>
        <row r="127">
          <cell r="F127">
            <v>0</v>
          </cell>
          <cell r="G127">
            <v>0</v>
          </cell>
        </row>
        <row r="128">
          <cell r="F128">
            <v>0</v>
          </cell>
          <cell r="G128">
            <v>0</v>
          </cell>
        </row>
        <row r="129">
          <cell r="F129">
            <v>0</v>
          </cell>
          <cell r="G129">
            <v>0</v>
          </cell>
        </row>
        <row r="130">
          <cell r="F130">
            <v>0</v>
          </cell>
          <cell r="G130">
            <v>0</v>
          </cell>
        </row>
        <row r="131">
          <cell r="F131">
            <v>0</v>
          </cell>
          <cell r="G131">
            <v>0</v>
          </cell>
        </row>
        <row r="132">
          <cell r="F132">
            <v>0</v>
          </cell>
          <cell r="G132">
            <v>0</v>
          </cell>
        </row>
        <row r="133">
          <cell r="F133">
            <v>0</v>
          </cell>
          <cell r="G133">
            <v>0</v>
          </cell>
        </row>
        <row r="134">
          <cell r="F134">
            <v>0</v>
          </cell>
          <cell r="G134">
            <v>0</v>
          </cell>
        </row>
        <row r="135">
          <cell r="F135">
            <v>0</v>
          </cell>
          <cell r="G135">
            <v>0</v>
          </cell>
        </row>
        <row r="136">
          <cell r="F136">
            <v>0</v>
          </cell>
          <cell r="G136">
            <v>0</v>
          </cell>
        </row>
        <row r="137">
          <cell r="F137">
            <v>0</v>
          </cell>
          <cell r="G137">
            <v>0</v>
          </cell>
        </row>
        <row r="138">
          <cell r="F138">
            <v>0</v>
          </cell>
          <cell r="G138">
            <v>0</v>
          </cell>
        </row>
        <row r="139">
          <cell r="F139">
            <v>0</v>
          </cell>
          <cell r="G139">
            <v>0</v>
          </cell>
        </row>
        <row r="140">
          <cell r="F140">
            <v>0</v>
          </cell>
          <cell r="G140">
            <v>0</v>
          </cell>
        </row>
        <row r="141">
          <cell r="F141">
            <v>0</v>
          </cell>
          <cell r="G141">
            <v>0</v>
          </cell>
        </row>
        <row r="142">
          <cell r="F142">
            <v>0</v>
          </cell>
          <cell r="G142">
            <v>0</v>
          </cell>
        </row>
        <row r="143">
          <cell r="F143">
            <v>0</v>
          </cell>
          <cell r="G143">
            <v>0</v>
          </cell>
        </row>
        <row r="144">
          <cell r="F144">
            <v>0</v>
          </cell>
          <cell r="G144">
            <v>0</v>
          </cell>
        </row>
        <row r="145">
          <cell r="F145">
            <v>0</v>
          </cell>
          <cell r="G145">
            <v>0</v>
          </cell>
        </row>
        <row r="146">
          <cell r="F146">
            <v>0</v>
          </cell>
          <cell r="G146">
            <v>0</v>
          </cell>
        </row>
        <row r="147">
          <cell r="F147">
            <v>0</v>
          </cell>
          <cell r="G147">
            <v>0</v>
          </cell>
        </row>
        <row r="148">
          <cell r="F148">
            <v>0</v>
          </cell>
          <cell r="G148">
            <v>0</v>
          </cell>
        </row>
        <row r="149">
          <cell r="F149">
            <v>0</v>
          </cell>
          <cell r="G149">
            <v>0</v>
          </cell>
        </row>
        <row r="150">
          <cell r="F150">
            <v>0</v>
          </cell>
          <cell r="G150">
            <v>0</v>
          </cell>
        </row>
        <row r="151">
          <cell r="F151">
            <v>0</v>
          </cell>
          <cell r="G151">
            <v>0</v>
          </cell>
        </row>
        <row r="152">
          <cell r="F152">
            <v>0</v>
          </cell>
          <cell r="G152">
            <v>0</v>
          </cell>
        </row>
        <row r="153">
          <cell r="F153">
            <v>0</v>
          </cell>
          <cell r="G153">
            <v>0</v>
          </cell>
        </row>
        <row r="154">
          <cell r="F154">
            <v>0</v>
          </cell>
          <cell r="G154">
            <v>0</v>
          </cell>
        </row>
        <row r="155">
          <cell r="F155">
            <v>0</v>
          </cell>
          <cell r="G155">
            <v>0</v>
          </cell>
        </row>
        <row r="156">
          <cell r="F156">
            <v>0</v>
          </cell>
          <cell r="G156">
            <v>0</v>
          </cell>
        </row>
        <row r="157">
          <cell r="F157">
            <v>0</v>
          </cell>
          <cell r="G157">
            <v>0</v>
          </cell>
        </row>
        <row r="158">
          <cell r="F158">
            <v>0</v>
          </cell>
          <cell r="G158">
            <v>0</v>
          </cell>
        </row>
        <row r="159">
          <cell r="F159">
            <v>0</v>
          </cell>
          <cell r="G159">
            <v>0</v>
          </cell>
        </row>
        <row r="160">
          <cell r="F160">
            <v>0</v>
          </cell>
          <cell r="G160">
            <v>0</v>
          </cell>
        </row>
        <row r="161">
          <cell r="F161">
            <v>0</v>
          </cell>
          <cell r="G161">
            <v>0</v>
          </cell>
        </row>
        <row r="162">
          <cell r="F162">
            <v>0</v>
          </cell>
          <cell r="G162">
            <v>0</v>
          </cell>
        </row>
        <row r="163">
          <cell r="F163">
            <v>0</v>
          </cell>
          <cell r="G163">
            <v>0</v>
          </cell>
        </row>
        <row r="164">
          <cell r="F164">
            <v>0</v>
          </cell>
          <cell r="G164">
            <v>0</v>
          </cell>
        </row>
        <row r="165">
          <cell r="F165">
            <v>0</v>
          </cell>
          <cell r="G165">
            <v>0</v>
          </cell>
        </row>
        <row r="166">
          <cell r="F166">
            <v>0</v>
          </cell>
          <cell r="G166">
            <v>0</v>
          </cell>
        </row>
        <row r="167">
          <cell r="F167">
            <v>0</v>
          </cell>
          <cell r="G167">
            <v>0</v>
          </cell>
        </row>
        <row r="168">
          <cell r="F168">
            <v>0</v>
          </cell>
          <cell r="G168">
            <v>0</v>
          </cell>
        </row>
        <row r="169">
          <cell r="F169">
            <v>0</v>
          </cell>
          <cell r="G169">
            <v>0</v>
          </cell>
        </row>
        <row r="170">
          <cell r="F170">
            <v>0</v>
          </cell>
          <cell r="G170">
            <v>0</v>
          </cell>
        </row>
        <row r="171">
          <cell r="F171">
            <v>0</v>
          </cell>
          <cell r="G171">
            <v>0</v>
          </cell>
        </row>
        <row r="172">
          <cell r="F172">
            <v>0</v>
          </cell>
          <cell r="G172">
            <v>0</v>
          </cell>
        </row>
        <row r="173">
          <cell r="F173">
            <v>0</v>
          </cell>
          <cell r="G173">
            <v>0</v>
          </cell>
        </row>
        <row r="174">
          <cell r="F174">
            <v>0</v>
          </cell>
          <cell r="G174">
            <v>0</v>
          </cell>
        </row>
        <row r="175">
          <cell r="F175">
            <v>0</v>
          </cell>
          <cell r="G175">
            <v>0</v>
          </cell>
        </row>
        <row r="176">
          <cell r="F176">
            <v>0</v>
          </cell>
          <cell r="G176">
            <v>0</v>
          </cell>
        </row>
        <row r="177">
          <cell r="F177">
            <v>0</v>
          </cell>
          <cell r="G177">
            <v>0</v>
          </cell>
        </row>
        <row r="178">
          <cell r="F178">
            <v>0</v>
          </cell>
          <cell r="G178">
            <v>0</v>
          </cell>
        </row>
        <row r="179">
          <cell r="F179">
            <v>0</v>
          </cell>
          <cell r="G179">
            <v>0</v>
          </cell>
        </row>
        <row r="180">
          <cell r="F180">
            <v>0</v>
          </cell>
          <cell r="G180">
            <v>0</v>
          </cell>
        </row>
        <row r="181">
          <cell r="F181">
            <v>0</v>
          </cell>
          <cell r="G181">
            <v>0</v>
          </cell>
        </row>
        <row r="182">
          <cell r="F182">
            <v>0</v>
          </cell>
          <cell r="G182">
            <v>0</v>
          </cell>
        </row>
        <row r="183">
          <cell r="F183">
            <v>0</v>
          </cell>
          <cell r="G183">
            <v>0</v>
          </cell>
        </row>
        <row r="184">
          <cell r="F184">
            <v>0</v>
          </cell>
          <cell r="G184">
            <v>0</v>
          </cell>
        </row>
        <row r="185">
          <cell r="F185">
            <v>0</v>
          </cell>
          <cell r="G185">
            <v>0</v>
          </cell>
        </row>
        <row r="186">
          <cell r="F186">
            <v>0</v>
          </cell>
          <cell r="G186">
            <v>0</v>
          </cell>
        </row>
        <row r="187">
          <cell r="F187">
            <v>0</v>
          </cell>
          <cell r="G187">
            <v>0</v>
          </cell>
        </row>
        <row r="188">
          <cell r="F188">
            <v>0</v>
          </cell>
          <cell r="G188">
            <v>0</v>
          </cell>
        </row>
        <row r="189">
          <cell r="F189">
            <v>0</v>
          </cell>
          <cell r="G189">
            <v>0</v>
          </cell>
        </row>
        <row r="190">
          <cell r="F190">
            <v>0</v>
          </cell>
          <cell r="G190">
            <v>0</v>
          </cell>
        </row>
        <row r="191">
          <cell r="F191">
            <v>0</v>
          </cell>
          <cell r="G191">
            <v>0</v>
          </cell>
        </row>
        <row r="192">
          <cell r="F192">
            <v>0</v>
          </cell>
          <cell r="G192">
            <v>0</v>
          </cell>
        </row>
        <row r="193">
          <cell r="F193">
            <v>0</v>
          </cell>
          <cell r="G193">
            <v>0</v>
          </cell>
        </row>
        <row r="194">
          <cell r="F194">
            <v>0</v>
          </cell>
          <cell r="G194">
            <v>0</v>
          </cell>
        </row>
        <row r="195">
          <cell r="F195">
            <v>0</v>
          </cell>
          <cell r="G195">
            <v>0</v>
          </cell>
        </row>
        <row r="196">
          <cell r="F196">
            <v>0</v>
          </cell>
          <cell r="G196">
            <v>0</v>
          </cell>
        </row>
        <row r="197">
          <cell r="F197">
            <v>0</v>
          </cell>
          <cell r="G197">
            <v>0</v>
          </cell>
        </row>
        <row r="198">
          <cell r="F198">
            <v>0</v>
          </cell>
          <cell r="G198">
            <v>0</v>
          </cell>
        </row>
        <row r="199">
          <cell r="F199">
            <v>0</v>
          </cell>
          <cell r="G199">
            <v>0</v>
          </cell>
        </row>
        <row r="200">
          <cell r="F200">
            <v>0</v>
          </cell>
          <cell r="G200">
            <v>0</v>
          </cell>
        </row>
        <row r="201">
          <cell r="F201">
            <v>0</v>
          </cell>
          <cell r="G201">
            <v>0</v>
          </cell>
        </row>
        <row r="202">
          <cell r="F202">
            <v>0</v>
          </cell>
          <cell r="G202">
            <v>0</v>
          </cell>
        </row>
        <row r="203">
          <cell r="F203">
            <v>0</v>
          </cell>
          <cell r="G203">
            <v>0</v>
          </cell>
        </row>
        <row r="204">
          <cell r="F204">
            <v>0</v>
          </cell>
          <cell r="G204">
            <v>0</v>
          </cell>
        </row>
        <row r="205">
          <cell r="F205">
            <v>0</v>
          </cell>
          <cell r="G205">
            <v>0</v>
          </cell>
        </row>
        <row r="206">
          <cell r="F206">
            <v>0</v>
          </cell>
          <cell r="G206">
            <v>0</v>
          </cell>
        </row>
        <row r="207">
          <cell r="F207">
            <v>0</v>
          </cell>
          <cell r="G207">
            <v>0</v>
          </cell>
        </row>
        <row r="208">
          <cell r="F208">
            <v>0</v>
          </cell>
          <cell r="G208">
            <v>0</v>
          </cell>
        </row>
        <row r="209">
          <cell r="F209">
            <v>0</v>
          </cell>
          <cell r="G209">
            <v>0</v>
          </cell>
        </row>
        <row r="210">
          <cell r="F210">
            <v>0</v>
          </cell>
          <cell r="G210">
            <v>0</v>
          </cell>
        </row>
        <row r="211">
          <cell r="F211">
            <v>0</v>
          </cell>
          <cell r="G211">
            <v>0</v>
          </cell>
        </row>
        <row r="212">
          <cell r="F212">
            <v>0</v>
          </cell>
          <cell r="G212">
            <v>0</v>
          </cell>
        </row>
        <row r="213">
          <cell r="F213">
            <v>0</v>
          </cell>
          <cell r="G213">
            <v>0</v>
          </cell>
        </row>
        <row r="214">
          <cell r="F214">
            <v>0</v>
          </cell>
          <cell r="G214">
            <v>0</v>
          </cell>
        </row>
        <row r="215">
          <cell r="F215">
            <v>0</v>
          </cell>
          <cell r="G215">
            <v>0</v>
          </cell>
        </row>
        <row r="216">
          <cell r="F216">
            <v>0</v>
          </cell>
          <cell r="G216">
            <v>0</v>
          </cell>
        </row>
        <row r="217">
          <cell r="F217">
            <v>0</v>
          </cell>
          <cell r="G217">
            <v>0</v>
          </cell>
        </row>
        <row r="218">
          <cell r="F218">
            <v>0</v>
          </cell>
          <cell r="G218">
            <v>0</v>
          </cell>
        </row>
        <row r="219">
          <cell r="F219">
            <v>0</v>
          </cell>
          <cell r="G219">
            <v>0</v>
          </cell>
        </row>
        <row r="220">
          <cell r="F220">
            <v>0</v>
          </cell>
          <cell r="G220">
            <v>0</v>
          </cell>
        </row>
        <row r="221">
          <cell r="F221">
            <v>0</v>
          </cell>
          <cell r="G221">
            <v>0</v>
          </cell>
        </row>
        <row r="222">
          <cell r="F222">
            <v>0</v>
          </cell>
          <cell r="G222">
            <v>0</v>
          </cell>
        </row>
        <row r="223">
          <cell r="F223">
            <v>0</v>
          </cell>
          <cell r="G223">
            <v>0</v>
          </cell>
        </row>
        <row r="224">
          <cell r="F224">
            <v>0</v>
          </cell>
          <cell r="G224">
            <v>0</v>
          </cell>
        </row>
        <row r="225">
          <cell r="F225">
            <v>0</v>
          </cell>
          <cell r="G225">
            <v>0</v>
          </cell>
        </row>
        <row r="226">
          <cell r="F226">
            <v>0</v>
          </cell>
          <cell r="G226">
            <v>0</v>
          </cell>
        </row>
        <row r="227">
          <cell r="F227">
            <v>0</v>
          </cell>
          <cell r="G227">
            <v>0</v>
          </cell>
        </row>
        <row r="228">
          <cell r="F228">
            <v>0</v>
          </cell>
          <cell r="G228">
            <v>0</v>
          </cell>
        </row>
        <row r="229">
          <cell r="F229">
            <v>0</v>
          </cell>
          <cell r="G229">
            <v>0</v>
          </cell>
        </row>
        <row r="230">
          <cell r="F230">
            <v>0</v>
          </cell>
          <cell r="G230">
            <v>0</v>
          </cell>
        </row>
        <row r="231">
          <cell r="F231">
            <v>0</v>
          </cell>
          <cell r="G231">
            <v>0</v>
          </cell>
        </row>
        <row r="232">
          <cell r="F232">
            <v>0</v>
          </cell>
          <cell r="G232">
            <v>0</v>
          </cell>
        </row>
        <row r="233">
          <cell r="F233">
            <v>0</v>
          </cell>
          <cell r="G233">
            <v>0</v>
          </cell>
        </row>
        <row r="234">
          <cell r="F234">
            <v>0</v>
          </cell>
          <cell r="G234">
            <v>0</v>
          </cell>
        </row>
        <row r="235">
          <cell r="F235">
            <v>0</v>
          </cell>
          <cell r="G235">
            <v>0</v>
          </cell>
        </row>
        <row r="236">
          <cell r="F236">
            <v>0</v>
          </cell>
          <cell r="G236">
            <v>0</v>
          </cell>
        </row>
        <row r="237">
          <cell r="F237">
            <v>0</v>
          </cell>
          <cell r="G237">
            <v>0</v>
          </cell>
        </row>
        <row r="238">
          <cell r="F238">
            <v>0</v>
          </cell>
          <cell r="G238">
            <v>0</v>
          </cell>
        </row>
        <row r="239">
          <cell r="F239">
            <v>0</v>
          </cell>
          <cell r="G239">
            <v>0</v>
          </cell>
        </row>
        <row r="240">
          <cell r="F240">
            <v>0</v>
          </cell>
          <cell r="G240">
            <v>0</v>
          </cell>
        </row>
        <row r="241">
          <cell r="F241">
            <v>0</v>
          </cell>
          <cell r="G241">
            <v>0</v>
          </cell>
        </row>
        <row r="242">
          <cell r="F242">
            <v>0</v>
          </cell>
          <cell r="G242">
            <v>0</v>
          </cell>
        </row>
        <row r="243">
          <cell r="F243">
            <v>0</v>
          </cell>
          <cell r="G243">
            <v>0</v>
          </cell>
        </row>
        <row r="244">
          <cell r="F244">
            <v>0</v>
          </cell>
          <cell r="G244">
            <v>0</v>
          </cell>
        </row>
        <row r="245">
          <cell r="F245">
            <v>0</v>
          </cell>
          <cell r="G245">
            <v>0</v>
          </cell>
        </row>
        <row r="246">
          <cell r="F246">
            <v>0</v>
          </cell>
          <cell r="G246">
            <v>0</v>
          </cell>
        </row>
        <row r="247">
          <cell r="F247">
            <v>0</v>
          </cell>
          <cell r="G247">
            <v>0</v>
          </cell>
        </row>
        <row r="248">
          <cell r="F248">
            <v>0</v>
          </cell>
          <cell r="G248">
            <v>0</v>
          </cell>
        </row>
        <row r="249">
          <cell r="F249">
            <v>0</v>
          </cell>
          <cell r="G249">
            <v>0</v>
          </cell>
        </row>
        <row r="250">
          <cell r="F250">
            <v>0</v>
          </cell>
          <cell r="G250">
            <v>0</v>
          </cell>
        </row>
        <row r="251">
          <cell r="F251">
            <v>0</v>
          </cell>
          <cell r="G251">
            <v>0</v>
          </cell>
        </row>
        <row r="252">
          <cell r="F252">
            <v>0</v>
          </cell>
          <cell r="G252">
            <v>0</v>
          </cell>
        </row>
        <row r="253">
          <cell r="F253">
            <v>0</v>
          </cell>
          <cell r="G253">
            <v>0</v>
          </cell>
        </row>
        <row r="254">
          <cell r="F254">
            <v>0</v>
          </cell>
          <cell r="G254">
            <v>0</v>
          </cell>
        </row>
        <row r="255">
          <cell r="F255">
            <v>0</v>
          </cell>
          <cell r="G255">
            <v>0</v>
          </cell>
        </row>
        <row r="256">
          <cell r="F256">
            <v>0</v>
          </cell>
          <cell r="G256">
            <v>0</v>
          </cell>
        </row>
        <row r="257">
          <cell r="F257">
            <v>0</v>
          </cell>
          <cell r="G257">
            <v>0</v>
          </cell>
        </row>
        <row r="258">
          <cell r="F258">
            <v>0</v>
          </cell>
          <cell r="G258">
            <v>0</v>
          </cell>
        </row>
        <row r="259">
          <cell r="F259">
            <v>0</v>
          </cell>
          <cell r="G259">
            <v>0</v>
          </cell>
        </row>
        <row r="260">
          <cell r="F260">
            <v>0</v>
          </cell>
          <cell r="G260">
            <v>0</v>
          </cell>
        </row>
        <row r="261">
          <cell r="F261">
            <v>0</v>
          </cell>
          <cell r="G261">
            <v>0</v>
          </cell>
        </row>
        <row r="262">
          <cell r="F262">
            <v>0</v>
          </cell>
          <cell r="G262">
            <v>0</v>
          </cell>
        </row>
        <row r="263">
          <cell r="F263">
            <v>0</v>
          </cell>
          <cell r="G263">
            <v>0</v>
          </cell>
        </row>
        <row r="264">
          <cell r="F264">
            <v>0</v>
          </cell>
          <cell r="G264">
            <v>0</v>
          </cell>
        </row>
        <row r="265">
          <cell r="F265">
            <v>0</v>
          </cell>
          <cell r="G265">
            <v>0</v>
          </cell>
        </row>
        <row r="266">
          <cell r="F266">
            <v>0</v>
          </cell>
          <cell r="G266">
            <v>0</v>
          </cell>
        </row>
        <row r="267">
          <cell r="F267">
            <v>0</v>
          </cell>
          <cell r="G267">
            <v>0</v>
          </cell>
        </row>
        <row r="268">
          <cell r="F268">
            <v>0</v>
          </cell>
          <cell r="G268">
            <v>0</v>
          </cell>
        </row>
        <row r="269">
          <cell r="F269">
            <v>0</v>
          </cell>
          <cell r="G269">
            <v>0</v>
          </cell>
        </row>
        <row r="270">
          <cell r="F270">
            <v>0</v>
          </cell>
          <cell r="G270">
            <v>0</v>
          </cell>
        </row>
        <row r="271">
          <cell r="F271">
            <v>0</v>
          </cell>
          <cell r="G271">
            <v>0</v>
          </cell>
        </row>
        <row r="272">
          <cell r="F272">
            <v>0</v>
          </cell>
          <cell r="G272">
            <v>0</v>
          </cell>
        </row>
        <row r="273">
          <cell r="F273">
            <v>0</v>
          </cell>
          <cell r="G273">
            <v>0</v>
          </cell>
        </row>
        <row r="274">
          <cell r="F274">
            <v>0</v>
          </cell>
          <cell r="G274">
            <v>0</v>
          </cell>
        </row>
        <row r="275">
          <cell r="F275">
            <v>0</v>
          </cell>
          <cell r="G275">
            <v>0</v>
          </cell>
        </row>
        <row r="276">
          <cell r="F276">
            <v>0</v>
          </cell>
          <cell r="G276">
            <v>0</v>
          </cell>
        </row>
        <row r="277">
          <cell r="F277">
            <v>0</v>
          </cell>
          <cell r="G277">
            <v>0</v>
          </cell>
        </row>
        <row r="278">
          <cell r="F278">
            <v>0</v>
          </cell>
          <cell r="G278">
            <v>0</v>
          </cell>
        </row>
        <row r="279">
          <cell r="F279">
            <v>0</v>
          </cell>
          <cell r="G279">
            <v>0</v>
          </cell>
        </row>
        <row r="280">
          <cell r="F280">
            <v>0</v>
          </cell>
          <cell r="G280">
            <v>0</v>
          </cell>
        </row>
        <row r="281">
          <cell r="F281">
            <v>0</v>
          </cell>
          <cell r="G281">
            <v>0</v>
          </cell>
        </row>
        <row r="282">
          <cell r="F282">
            <v>0</v>
          </cell>
          <cell r="G282">
            <v>0</v>
          </cell>
        </row>
        <row r="283">
          <cell r="F283">
            <v>0</v>
          </cell>
          <cell r="G283">
            <v>0</v>
          </cell>
        </row>
        <row r="284">
          <cell r="F284">
            <v>0</v>
          </cell>
          <cell r="G284">
            <v>0</v>
          </cell>
        </row>
        <row r="285">
          <cell r="F285">
            <v>0</v>
          </cell>
          <cell r="G285">
            <v>0</v>
          </cell>
        </row>
        <row r="286">
          <cell r="F286">
            <v>0</v>
          </cell>
          <cell r="G286">
            <v>0</v>
          </cell>
        </row>
        <row r="287">
          <cell r="F287">
            <v>0</v>
          </cell>
          <cell r="G287">
            <v>0</v>
          </cell>
        </row>
        <row r="288">
          <cell r="F288">
            <v>0</v>
          </cell>
          <cell r="G288">
            <v>0</v>
          </cell>
        </row>
        <row r="289">
          <cell r="F289">
            <v>0</v>
          </cell>
          <cell r="G289">
            <v>0</v>
          </cell>
        </row>
        <row r="290">
          <cell r="F290">
            <v>0</v>
          </cell>
          <cell r="G290">
            <v>0</v>
          </cell>
        </row>
        <row r="291">
          <cell r="F291">
            <v>0</v>
          </cell>
          <cell r="G291">
            <v>0</v>
          </cell>
        </row>
        <row r="292">
          <cell r="F292">
            <v>0</v>
          </cell>
          <cell r="G292">
            <v>0</v>
          </cell>
        </row>
        <row r="293">
          <cell r="F293">
            <v>0</v>
          </cell>
          <cell r="G293">
            <v>0</v>
          </cell>
        </row>
        <row r="294">
          <cell r="F294">
            <v>0</v>
          </cell>
          <cell r="G294">
            <v>0</v>
          </cell>
        </row>
        <row r="295">
          <cell r="F295">
            <v>0</v>
          </cell>
          <cell r="G295">
            <v>0</v>
          </cell>
        </row>
        <row r="296">
          <cell r="F296">
            <v>0</v>
          </cell>
          <cell r="G296">
            <v>0</v>
          </cell>
        </row>
        <row r="297">
          <cell r="F297">
            <v>0</v>
          </cell>
          <cell r="G297">
            <v>0</v>
          </cell>
        </row>
        <row r="298">
          <cell r="F298">
            <v>0</v>
          </cell>
          <cell r="G298">
            <v>0</v>
          </cell>
        </row>
        <row r="299">
          <cell r="F299">
            <v>0</v>
          </cell>
          <cell r="G299">
            <v>0</v>
          </cell>
        </row>
        <row r="300">
          <cell r="F300">
            <v>0</v>
          </cell>
          <cell r="G300">
            <v>0</v>
          </cell>
        </row>
        <row r="301">
          <cell r="F301">
            <v>0</v>
          </cell>
          <cell r="G301">
            <v>0</v>
          </cell>
        </row>
        <row r="302">
          <cell r="F302">
            <v>0</v>
          </cell>
          <cell r="G302">
            <v>0</v>
          </cell>
        </row>
        <row r="303">
          <cell r="F303">
            <v>0</v>
          </cell>
          <cell r="G303">
            <v>0</v>
          </cell>
        </row>
        <row r="304">
          <cell r="F304">
            <v>0</v>
          </cell>
          <cell r="G304">
            <v>0</v>
          </cell>
        </row>
        <row r="305">
          <cell r="F305">
            <v>0</v>
          </cell>
          <cell r="G305">
            <v>0</v>
          </cell>
        </row>
        <row r="306">
          <cell r="F306">
            <v>0</v>
          </cell>
          <cell r="G306">
            <v>0</v>
          </cell>
        </row>
        <row r="307">
          <cell r="F307">
            <v>0</v>
          </cell>
          <cell r="G307">
            <v>0</v>
          </cell>
        </row>
        <row r="308">
          <cell r="F308">
            <v>0</v>
          </cell>
          <cell r="G308">
            <v>0</v>
          </cell>
        </row>
        <row r="309">
          <cell r="F309">
            <v>0</v>
          </cell>
          <cell r="G309">
            <v>0</v>
          </cell>
        </row>
        <row r="310">
          <cell r="F310">
            <v>0</v>
          </cell>
          <cell r="G310">
            <v>0</v>
          </cell>
        </row>
        <row r="311">
          <cell r="F311">
            <v>0</v>
          </cell>
          <cell r="G311">
            <v>0</v>
          </cell>
        </row>
        <row r="312">
          <cell r="F312">
            <v>0</v>
          </cell>
          <cell r="G312">
            <v>0</v>
          </cell>
        </row>
        <row r="313">
          <cell r="F313">
            <v>0</v>
          </cell>
          <cell r="G313">
            <v>0</v>
          </cell>
        </row>
        <row r="314">
          <cell r="F314">
            <v>0</v>
          </cell>
          <cell r="G314">
            <v>0</v>
          </cell>
        </row>
        <row r="315">
          <cell r="F315">
            <v>0</v>
          </cell>
          <cell r="G315">
            <v>0</v>
          </cell>
        </row>
        <row r="316">
          <cell r="F316">
            <v>0</v>
          </cell>
          <cell r="G316">
            <v>0</v>
          </cell>
        </row>
        <row r="317">
          <cell r="F317">
            <v>0</v>
          </cell>
          <cell r="G317">
            <v>0</v>
          </cell>
        </row>
        <row r="318">
          <cell r="F318">
            <v>0</v>
          </cell>
          <cell r="G318">
            <v>0</v>
          </cell>
        </row>
        <row r="319">
          <cell r="F319">
            <v>0</v>
          </cell>
          <cell r="G319">
            <v>0</v>
          </cell>
        </row>
        <row r="320">
          <cell r="F320">
            <v>0</v>
          </cell>
          <cell r="G320">
            <v>0</v>
          </cell>
        </row>
      </sheetData>
      <sheetData sheetId="10">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세계태권도연맹</v>
          </cell>
          <cell r="E3" t="str">
            <v>박석준</v>
          </cell>
          <cell r="F3" t="str">
            <v>2010년</v>
          </cell>
          <cell r="G3" t="str">
            <v>TTL</v>
          </cell>
          <cell r="H3">
            <v>8.3000000000000007</v>
          </cell>
          <cell r="I3">
            <v>102.8</v>
          </cell>
          <cell r="J3">
            <v>10.5</v>
          </cell>
          <cell r="K3">
            <v>50.5</v>
          </cell>
          <cell r="L3">
            <v>27.7</v>
          </cell>
          <cell r="M3">
            <v>12.3</v>
          </cell>
          <cell r="N3">
            <v>50.4</v>
          </cell>
          <cell r="O3" t="str">
            <v/>
          </cell>
          <cell r="P3" t="str">
            <v/>
          </cell>
          <cell r="Q3" t="str">
            <v/>
          </cell>
          <cell r="R3" t="str">
            <v/>
          </cell>
          <cell r="S3" t="str">
            <v/>
          </cell>
        </row>
        <row r="4">
          <cell r="D4" t="str">
            <v>세계태권도연맹2</v>
          </cell>
          <cell r="E4" t="str">
            <v>상특3</v>
          </cell>
          <cell r="F4">
            <v>0</v>
          </cell>
          <cell r="G4" t="str">
            <v>OZ</v>
          </cell>
          <cell r="H4">
            <v>4.2</v>
          </cell>
          <cell r="I4">
            <v>78.599999999999994</v>
          </cell>
          <cell r="J4">
            <v>9.9</v>
          </cell>
          <cell r="K4">
            <v>0</v>
          </cell>
          <cell r="L4">
            <v>3.9</v>
          </cell>
          <cell r="M4">
            <v>6.8</v>
          </cell>
          <cell r="N4">
            <v>24.2</v>
          </cell>
          <cell r="O4" t="str">
            <v/>
          </cell>
          <cell r="P4" t="str">
            <v/>
          </cell>
          <cell r="Q4" t="str">
            <v/>
          </cell>
          <cell r="R4" t="str">
            <v/>
          </cell>
          <cell r="S4" t="str">
            <v/>
          </cell>
        </row>
        <row r="5">
          <cell r="D5" t="str">
            <v>세계태권도연맹3</v>
          </cell>
          <cell r="E5" t="str">
            <v/>
          </cell>
          <cell r="F5">
            <v>0</v>
          </cell>
          <cell r="G5" t="str">
            <v>M/S</v>
          </cell>
          <cell r="H5">
            <v>0.50602409638554213</v>
          </cell>
          <cell r="I5">
            <v>0.7645914396887159</v>
          </cell>
          <cell r="J5">
            <v>0.94285714285714284</v>
          </cell>
          <cell r="K5">
            <v>0</v>
          </cell>
          <cell r="L5">
            <v>0.1407942238267148</v>
          </cell>
          <cell r="M5">
            <v>0.55284552845528445</v>
          </cell>
          <cell r="N5">
            <v>0.48015873015873017</v>
          </cell>
          <cell r="O5" t="str">
            <v/>
          </cell>
          <cell r="P5" t="str">
            <v/>
          </cell>
          <cell r="Q5" t="str">
            <v/>
          </cell>
          <cell r="R5" t="str">
            <v/>
          </cell>
          <cell r="S5" t="str">
            <v/>
          </cell>
        </row>
        <row r="6">
          <cell r="D6" t="str">
            <v>세계태권도연맹4</v>
          </cell>
          <cell r="E6">
            <v>0</v>
          </cell>
          <cell r="F6" t="str">
            <v>2009년</v>
          </cell>
          <cell r="G6" t="str">
            <v>TTL</v>
          </cell>
          <cell r="H6">
            <v>3</v>
          </cell>
          <cell r="I6">
            <v>24</v>
          </cell>
          <cell r="J6">
            <v>31.4</v>
          </cell>
          <cell r="K6">
            <v>72</v>
          </cell>
          <cell r="L6">
            <v>6</v>
          </cell>
          <cell r="M6">
            <v>0</v>
          </cell>
          <cell r="N6">
            <v>27</v>
          </cell>
          <cell r="O6">
            <v>63.279000000000003</v>
          </cell>
          <cell r="P6">
            <v>83.3</v>
          </cell>
          <cell r="Q6">
            <v>109.3</v>
          </cell>
          <cell r="R6">
            <v>141.4</v>
          </cell>
          <cell r="S6">
            <v>7.6</v>
          </cell>
        </row>
        <row r="7">
          <cell r="D7" t="str">
            <v>세계태권도연맹5</v>
          </cell>
          <cell r="E7">
            <v>0</v>
          </cell>
          <cell r="F7">
            <v>0</v>
          </cell>
          <cell r="G7" t="str">
            <v>OZ</v>
          </cell>
          <cell r="H7">
            <v>1</v>
          </cell>
          <cell r="I7">
            <v>9</v>
          </cell>
          <cell r="J7">
            <v>20.100000000000001</v>
          </cell>
          <cell r="K7">
            <v>45</v>
          </cell>
          <cell r="L7">
            <v>6</v>
          </cell>
          <cell r="M7">
            <v>0</v>
          </cell>
          <cell r="N7">
            <v>5</v>
          </cell>
          <cell r="O7">
            <v>6.907</v>
          </cell>
          <cell r="P7">
            <v>10.4</v>
          </cell>
          <cell r="Q7">
            <v>109.3</v>
          </cell>
          <cell r="R7">
            <v>0</v>
          </cell>
          <cell r="S7">
            <v>5.0999999999999996</v>
          </cell>
        </row>
        <row r="8">
          <cell r="D8" t="str">
            <v>세계태권도연맹6</v>
          </cell>
          <cell r="E8">
            <v>0</v>
          </cell>
          <cell r="F8">
            <v>0</v>
          </cell>
          <cell r="G8" t="str">
            <v>M/S</v>
          </cell>
          <cell r="H8">
            <v>0.33333333333333331</v>
          </cell>
          <cell r="I8">
            <v>0.375</v>
          </cell>
          <cell r="J8">
            <v>0.64012738853503193</v>
          </cell>
          <cell r="K8">
            <v>0.625</v>
          </cell>
          <cell r="L8">
            <v>1</v>
          </cell>
          <cell r="M8" t="str">
            <v/>
          </cell>
          <cell r="N8">
            <v>0.18518518518518517</v>
          </cell>
          <cell r="O8">
            <v>0.10915153526446372</v>
          </cell>
          <cell r="P8">
            <v>0.12484993997599041</v>
          </cell>
          <cell r="Q8">
            <v>1</v>
          </cell>
          <cell r="R8">
            <v>0</v>
          </cell>
          <cell r="S8">
            <v>0.67105263157894735</v>
          </cell>
        </row>
        <row r="9">
          <cell r="D9" t="str">
            <v>세계태권도연맹7</v>
          </cell>
          <cell r="E9">
            <v>0</v>
          </cell>
          <cell r="F9" t="str">
            <v>2008년</v>
          </cell>
          <cell r="G9" t="str">
            <v>TTL</v>
          </cell>
          <cell r="H9">
            <v>50</v>
          </cell>
          <cell r="I9">
            <v>25</v>
          </cell>
          <cell r="J9">
            <v>25</v>
          </cell>
          <cell r="K9">
            <v>25</v>
          </cell>
          <cell r="L9">
            <v>25</v>
          </cell>
          <cell r="M9">
            <v>25</v>
          </cell>
          <cell r="N9">
            <v>25</v>
          </cell>
          <cell r="O9">
            <v>19</v>
          </cell>
          <cell r="P9">
            <v>26</v>
          </cell>
          <cell r="Q9">
            <v>30</v>
          </cell>
          <cell r="R9">
            <v>11.764705882352942</v>
          </cell>
          <cell r="S9">
            <v>66.666666666666671</v>
          </cell>
        </row>
        <row r="10">
          <cell r="D10" t="str">
            <v>세계태권도연맹8</v>
          </cell>
          <cell r="E10">
            <v>0</v>
          </cell>
          <cell r="F10">
            <v>0</v>
          </cell>
          <cell r="G10" t="str">
            <v>OZ</v>
          </cell>
          <cell r="H10">
            <v>15</v>
          </cell>
          <cell r="I10">
            <v>10</v>
          </cell>
          <cell r="J10">
            <v>10</v>
          </cell>
          <cell r="K10">
            <v>10</v>
          </cell>
          <cell r="L10">
            <v>10</v>
          </cell>
          <cell r="M10">
            <v>10</v>
          </cell>
          <cell r="N10">
            <v>10</v>
          </cell>
          <cell r="O10">
            <v>14</v>
          </cell>
          <cell r="P10">
            <v>11</v>
          </cell>
          <cell r="Q10">
            <v>12</v>
          </cell>
          <cell r="R10">
            <v>10</v>
          </cell>
          <cell r="S10">
            <v>10</v>
          </cell>
        </row>
        <row r="11">
          <cell r="D11" t="str">
            <v>세계태권도연맹9</v>
          </cell>
          <cell r="E11">
            <v>0</v>
          </cell>
          <cell r="F11">
            <v>0</v>
          </cell>
          <cell r="G11" t="str">
            <v>M/S</v>
          </cell>
          <cell r="H11">
            <v>0.3</v>
          </cell>
          <cell r="I11">
            <v>0.4</v>
          </cell>
          <cell r="J11">
            <v>0.4</v>
          </cell>
          <cell r="K11">
            <v>0.4</v>
          </cell>
          <cell r="L11">
            <v>0.4</v>
          </cell>
          <cell r="M11">
            <v>0.4</v>
          </cell>
          <cell r="N11">
            <v>0.4</v>
          </cell>
          <cell r="O11">
            <v>0.73684210526315785</v>
          </cell>
          <cell r="P11">
            <v>0.42307692307692307</v>
          </cell>
          <cell r="Q11">
            <v>0.4</v>
          </cell>
          <cell r="R11">
            <v>0.85</v>
          </cell>
          <cell r="S11">
            <v>0.15</v>
          </cell>
        </row>
        <row r="12">
          <cell r="D12" t="str">
            <v>하나은행</v>
          </cell>
          <cell r="E12" t="str">
            <v>박석준</v>
          </cell>
          <cell r="F12" t="str">
            <v>2010년</v>
          </cell>
          <cell r="G12" t="str">
            <v>TTL</v>
          </cell>
          <cell r="H12">
            <v>84</v>
          </cell>
          <cell r="I12">
            <v>86</v>
          </cell>
          <cell r="J12">
            <v>67</v>
          </cell>
          <cell r="K12">
            <v>79</v>
          </cell>
          <cell r="L12">
            <v>369.6</v>
          </cell>
          <cell r="M12">
            <v>242.7</v>
          </cell>
          <cell r="N12" t="str">
            <v/>
          </cell>
          <cell r="O12" t="str">
            <v/>
          </cell>
          <cell r="P12" t="str">
            <v/>
          </cell>
          <cell r="Q12" t="str">
            <v/>
          </cell>
          <cell r="R12" t="str">
            <v/>
          </cell>
          <cell r="S12" t="str">
            <v/>
          </cell>
        </row>
        <row r="13">
          <cell r="D13" t="str">
            <v>하나은행2</v>
          </cell>
          <cell r="E13" t="str">
            <v>상특2</v>
          </cell>
          <cell r="F13">
            <v>0</v>
          </cell>
          <cell r="G13" t="str">
            <v>OZ</v>
          </cell>
          <cell r="H13">
            <v>36</v>
          </cell>
          <cell r="I13">
            <v>29</v>
          </cell>
          <cell r="J13">
            <v>3</v>
          </cell>
          <cell r="K13">
            <v>36</v>
          </cell>
          <cell r="L13">
            <v>66.400000000000006</v>
          </cell>
          <cell r="M13">
            <v>77.8</v>
          </cell>
          <cell r="N13" t="str">
            <v/>
          </cell>
          <cell r="O13" t="str">
            <v/>
          </cell>
          <cell r="P13" t="str">
            <v/>
          </cell>
          <cell r="Q13" t="str">
            <v/>
          </cell>
          <cell r="R13" t="str">
            <v/>
          </cell>
          <cell r="S13" t="str">
            <v/>
          </cell>
        </row>
        <row r="14">
          <cell r="D14" t="str">
            <v>하나은행3</v>
          </cell>
          <cell r="E14" t="str">
            <v/>
          </cell>
          <cell r="F14">
            <v>0</v>
          </cell>
          <cell r="G14" t="str">
            <v>M/S</v>
          </cell>
          <cell r="H14">
            <v>0.42857142857142855</v>
          </cell>
          <cell r="I14">
            <v>0.33720930232558138</v>
          </cell>
          <cell r="J14">
            <v>4.4776119402985072E-2</v>
          </cell>
          <cell r="K14">
            <v>0.45569620253164556</v>
          </cell>
          <cell r="L14">
            <v>0.17965367965367965</v>
          </cell>
          <cell r="M14">
            <v>0.32056036258755666</v>
          </cell>
          <cell r="N14" t="str">
            <v/>
          </cell>
          <cell r="O14" t="str">
            <v/>
          </cell>
          <cell r="P14" t="str">
            <v/>
          </cell>
          <cell r="Q14" t="str">
            <v/>
          </cell>
          <cell r="R14" t="str">
            <v/>
          </cell>
          <cell r="S14" t="str">
            <v/>
          </cell>
        </row>
        <row r="15">
          <cell r="D15" t="str">
            <v>하나은행4</v>
          </cell>
          <cell r="E15">
            <v>0</v>
          </cell>
          <cell r="F15" t="str">
            <v>2009년</v>
          </cell>
          <cell r="G15" t="str">
            <v>TTL</v>
          </cell>
          <cell r="H15">
            <v>39</v>
          </cell>
          <cell r="I15">
            <v>35</v>
          </cell>
          <cell r="J15">
            <v>46.8</v>
          </cell>
          <cell r="K15">
            <v>28</v>
          </cell>
          <cell r="L15">
            <v>29</v>
          </cell>
          <cell r="M15">
            <v>9</v>
          </cell>
          <cell r="N15">
            <v>38.1</v>
          </cell>
          <cell r="O15">
            <v>26</v>
          </cell>
          <cell r="P15">
            <v>44.1</v>
          </cell>
          <cell r="Q15">
            <v>23.4</v>
          </cell>
          <cell r="R15">
            <v>88</v>
          </cell>
          <cell r="S15">
            <v>37.1</v>
          </cell>
        </row>
        <row r="16">
          <cell r="D16" t="str">
            <v>하나은행5</v>
          </cell>
          <cell r="E16">
            <v>0</v>
          </cell>
          <cell r="F16">
            <v>0</v>
          </cell>
          <cell r="G16" t="str">
            <v>OZ</v>
          </cell>
          <cell r="H16">
            <v>4</v>
          </cell>
          <cell r="I16">
            <v>25</v>
          </cell>
          <cell r="J16">
            <v>10.8</v>
          </cell>
          <cell r="K16">
            <v>5</v>
          </cell>
          <cell r="L16">
            <v>7</v>
          </cell>
          <cell r="M16">
            <v>2.7</v>
          </cell>
          <cell r="N16">
            <v>7.4</v>
          </cell>
          <cell r="O16">
            <v>15.7</v>
          </cell>
          <cell r="P16">
            <v>13.8</v>
          </cell>
          <cell r="Q16">
            <v>4.3</v>
          </cell>
          <cell r="R16">
            <v>24.8</v>
          </cell>
          <cell r="S16">
            <v>4.0999999999999996</v>
          </cell>
        </row>
        <row r="17">
          <cell r="D17" t="str">
            <v>하나은행6</v>
          </cell>
          <cell r="E17">
            <v>0</v>
          </cell>
          <cell r="F17">
            <v>0</v>
          </cell>
          <cell r="G17" t="str">
            <v>M/S</v>
          </cell>
          <cell r="H17">
            <v>0.10256410256410256</v>
          </cell>
          <cell r="I17">
            <v>0.7142857142857143</v>
          </cell>
          <cell r="J17">
            <v>0.23076923076923081</v>
          </cell>
          <cell r="K17">
            <v>0.17857142857142858</v>
          </cell>
          <cell r="L17">
            <v>0.2413793103448276</v>
          </cell>
          <cell r="M17">
            <v>0.30000000000000004</v>
          </cell>
          <cell r="N17">
            <v>0.1942257217847769</v>
          </cell>
          <cell r="O17">
            <v>0.60384615384615381</v>
          </cell>
          <cell r="P17">
            <v>0.31292517006802723</v>
          </cell>
          <cell r="Q17">
            <v>0.18376068376068377</v>
          </cell>
          <cell r="R17">
            <v>0.2818181818181818</v>
          </cell>
          <cell r="S17">
            <v>0.11051212938005389</v>
          </cell>
        </row>
        <row r="18">
          <cell r="D18" t="str">
            <v>하나은행7</v>
          </cell>
          <cell r="E18">
            <v>0</v>
          </cell>
          <cell r="F18" t="str">
            <v>2008년</v>
          </cell>
          <cell r="G18" t="str">
            <v>TTL</v>
          </cell>
          <cell r="H18">
            <v>84</v>
          </cell>
          <cell r="I18">
            <v>101</v>
          </cell>
          <cell r="J18">
            <v>37</v>
          </cell>
          <cell r="K18">
            <v>186</v>
          </cell>
          <cell r="L18">
            <v>208</v>
          </cell>
          <cell r="M18">
            <v>284</v>
          </cell>
          <cell r="N18">
            <v>269</v>
          </cell>
          <cell r="O18">
            <v>247</v>
          </cell>
          <cell r="P18">
            <v>114.99999999999999</v>
          </cell>
          <cell r="Q18">
            <v>151.00000000000003</v>
          </cell>
          <cell r="R18">
            <v>86</v>
          </cell>
          <cell r="S18">
            <v>41.025641025641022</v>
          </cell>
        </row>
        <row r="19">
          <cell r="D19" t="str">
            <v>하나은행8</v>
          </cell>
          <cell r="E19">
            <v>0</v>
          </cell>
          <cell r="F19">
            <v>0</v>
          </cell>
          <cell r="G19" t="str">
            <v>OZ</v>
          </cell>
          <cell r="H19">
            <v>19</v>
          </cell>
          <cell r="I19">
            <v>39</v>
          </cell>
          <cell r="J19">
            <v>17</v>
          </cell>
          <cell r="K19">
            <v>43</v>
          </cell>
          <cell r="L19">
            <v>71</v>
          </cell>
          <cell r="M19">
            <v>67</v>
          </cell>
          <cell r="N19">
            <v>27</v>
          </cell>
          <cell r="O19">
            <v>168</v>
          </cell>
          <cell r="P19">
            <v>35</v>
          </cell>
          <cell r="Q19">
            <v>87</v>
          </cell>
          <cell r="R19">
            <v>48</v>
          </cell>
          <cell r="S19">
            <v>16</v>
          </cell>
        </row>
        <row r="20">
          <cell r="D20" t="str">
            <v>하나은행9</v>
          </cell>
          <cell r="E20">
            <v>0</v>
          </cell>
          <cell r="F20">
            <v>0</v>
          </cell>
          <cell r="G20" t="str">
            <v>M/S</v>
          </cell>
          <cell r="H20">
            <v>0.22619047619047619</v>
          </cell>
          <cell r="I20">
            <v>0.38613861386138615</v>
          </cell>
          <cell r="J20">
            <v>0.45945945945945948</v>
          </cell>
          <cell r="K20">
            <v>0.23118279569892472</v>
          </cell>
          <cell r="L20">
            <v>0.34134615384615385</v>
          </cell>
          <cell r="M20">
            <v>0.23591549295774647</v>
          </cell>
          <cell r="N20">
            <v>0.10037174721189591</v>
          </cell>
          <cell r="O20">
            <v>0.68016194331983804</v>
          </cell>
          <cell r="P20">
            <v>0.30434782608695654</v>
          </cell>
          <cell r="Q20">
            <v>0.57615894039735094</v>
          </cell>
          <cell r="R20">
            <v>0.55813953488372092</v>
          </cell>
          <cell r="S20">
            <v>0.39</v>
          </cell>
        </row>
        <row r="21">
          <cell r="D21" t="str">
            <v>SC제일은행</v>
          </cell>
          <cell r="E21" t="str">
            <v>박석준</v>
          </cell>
          <cell r="F21" t="str">
            <v>2010년</v>
          </cell>
          <cell r="G21" t="str">
            <v>TTL</v>
          </cell>
          <cell r="H21">
            <v>145.5</v>
          </cell>
          <cell r="I21">
            <v>123.5</v>
          </cell>
          <cell r="J21">
            <v>104.2</v>
          </cell>
          <cell r="K21">
            <v>226.3</v>
          </cell>
          <cell r="L21">
            <v>1419.3</v>
          </cell>
          <cell r="M21">
            <v>1566.4</v>
          </cell>
          <cell r="N21" t="str">
            <v/>
          </cell>
          <cell r="O21" t="str">
            <v/>
          </cell>
          <cell r="P21" t="str">
            <v/>
          </cell>
          <cell r="Q21" t="str">
            <v/>
          </cell>
          <cell r="R21" t="str">
            <v/>
          </cell>
          <cell r="S21" t="str">
            <v/>
          </cell>
        </row>
        <row r="22">
          <cell r="D22" t="str">
            <v>SC제일은행2</v>
          </cell>
          <cell r="E22" t="str">
            <v>상특2</v>
          </cell>
          <cell r="F22">
            <v>0</v>
          </cell>
          <cell r="G22" t="str">
            <v>OZ</v>
          </cell>
          <cell r="H22">
            <v>23.2</v>
          </cell>
          <cell r="I22">
            <v>29.9</v>
          </cell>
          <cell r="J22">
            <v>24.3</v>
          </cell>
          <cell r="K22">
            <v>20.9</v>
          </cell>
          <cell r="L22">
            <v>367.7</v>
          </cell>
          <cell r="M22">
            <v>281.10000000000002</v>
          </cell>
          <cell r="N22" t="str">
            <v/>
          </cell>
          <cell r="O22" t="str">
            <v/>
          </cell>
          <cell r="P22" t="str">
            <v/>
          </cell>
          <cell r="Q22" t="str">
            <v/>
          </cell>
          <cell r="R22" t="str">
            <v/>
          </cell>
          <cell r="S22" t="str">
            <v/>
          </cell>
        </row>
        <row r="23">
          <cell r="D23" t="str">
            <v>SC제일은행3</v>
          </cell>
          <cell r="E23" t="str">
            <v/>
          </cell>
          <cell r="F23">
            <v>0</v>
          </cell>
          <cell r="G23" t="str">
            <v>M/S</v>
          </cell>
          <cell r="H23">
            <v>0.15945017182130583</v>
          </cell>
          <cell r="I23">
            <v>0.24210526315789471</v>
          </cell>
          <cell r="J23">
            <v>0.23320537428023033</v>
          </cell>
          <cell r="K23">
            <v>9.2355280600972145E-2</v>
          </cell>
          <cell r="L23">
            <v>0.25907137321214685</v>
          </cell>
          <cell r="M23">
            <v>0.17945607763023494</v>
          </cell>
          <cell r="N23" t="str">
            <v/>
          </cell>
          <cell r="O23" t="str">
            <v/>
          </cell>
          <cell r="P23" t="str">
            <v/>
          </cell>
          <cell r="Q23" t="str">
            <v/>
          </cell>
          <cell r="R23" t="str">
            <v/>
          </cell>
          <cell r="S23" t="str">
            <v/>
          </cell>
        </row>
        <row r="24">
          <cell r="D24" t="str">
            <v>SC제일은행4</v>
          </cell>
          <cell r="E24">
            <v>0</v>
          </cell>
          <cell r="F24" t="str">
            <v>2009년</v>
          </cell>
          <cell r="G24" t="str">
            <v>TTL</v>
          </cell>
          <cell r="H24">
            <v>55</v>
          </cell>
          <cell r="I24">
            <v>75</v>
          </cell>
          <cell r="J24">
            <v>56</v>
          </cell>
          <cell r="K24">
            <v>100</v>
          </cell>
          <cell r="L24">
            <v>66</v>
          </cell>
          <cell r="M24">
            <v>79</v>
          </cell>
          <cell r="N24">
            <v>76.400000000000006</v>
          </cell>
          <cell r="O24">
            <v>85.6</v>
          </cell>
          <cell r="P24">
            <v>119.9</v>
          </cell>
          <cell r="Q24">
            <v>187.5</v>
          </cell>
          <cell r="R24">
            <v>211.2</v>
          </cell>
          <cell r="S24">
            <v>122.7</v>
          </cell>
        </row>
        <row r="25">
          <cell r="D25" t="str">
            <v>SC제일은행5</v>
          </cell>
          <cell r="E25">
            <v>0</v>
          </cell>
          <cell r="F25">
            <v>0</v>
          </cell>
          <cell r="G25" t="str">
            <v>OZ</v>
          </cell>
          <cell r="H25">
            <v>12</v>
          </cell>
          <cell r="I25">
            <v>10</v>
          </cell>
          <cell r="J25">
            <v>7</v>
          </cell>
          <cell r="K25">
            <v>13</v>
          </cell>
          <cell r="L25">
            <v>12</v>
          </cell>
          <cell r="M25">
            <v>10</v>
          </cell>
          <cell r="N25">
            <v>15.8</v>
          </cell>
          <cell r="O25">
            <v>19.8</v>
          </cell>
          <cell r="P25">
            <v>6.8</v>
          </cell>
          <cell r="Q25">
            <v>11.6</v>
          </cell>
          <cell r="R25">
            <v>9.6999999999999993</v>
          </cell>
          <cell r="S25">
            <v>12.6</v>
          </cell>
        </row>
        <row r="26">
          <cell r="D26" t="str">
            <v>SC제일은행6</v>
          </cell>
          <cell r="E26">
            <v>0</v>
          </cell>
          <cell r="F26">
            <v>0</v>
          </cell>
          <cell r="G26" t="str">
            <v>M/S</v>
          </cell>
          <cell r="H26">
            <v>0.21818181818181817</v>
          </cell>
          <cell r="I26">
            <v>0.13333333333333333</v>
          </cell>
          <cell r="J26">
            <v>0.125</v>
          </cell>
          <cell r="K26">
            <v>0.13</v>
          </cell>
          <cell r="L26">
            <v>0.18181818181818182</v>
          </cell>
          <cell r="M26">
            <v>0.12658227848101267</v>
          </cell>
          <cell r="N26">
            <v>0.20680628272251309</v>
          </cell>
          <cell r="O26">
            <v>0.2313084112149533</v>
          </cell>
          <cell r="P26">
            <v>5.6713928273561295E-2</v>
          </cell>
          <cell r="Q26">
            <v>6.1866666666666667E-2</v>
          </cell>
          <cell r="R26">
            <v>4.5928030303030304E-2</v>
          </cell>
          <cell r="S26">
            <v>0.10268948655256724</v>
          </cell>
        </row>
        <row r="27">
          <cell r="D27" t="str">
            <v>SC제일은행7</v>
          </cell>
          <cell r="E27">
            <v>0</v>
          </cell>
          <cell r="F27" t="str">
            <v>2008년</v>
          </cell>
          <cell r="G27" t="str">
            <v>TTL</v>
          </cell>
          <cell r="H27">
            <v>156.25</v>
          </cell>
          <cell r="I27">
            <v>136.98630136986301</v>
          </cell>
          <cell r="J27">
            <v>157.89473684210526</v>
          </cell>
          <cell r="K27">
            <v>135.07109004739337</v>
          </cell>
          <cell r="L27">
            <v>225.4335260115607</v>
          </cell>
          <cell r="M27">
            <v>151.05740181268882</v>
          </cell>
          <cell r="N27">
            <v>132.74336283185841</v>
          </cell>
          <cell r="O27">
            <v>98.039215686274503</v>
          </cell>
          <cell r="P27">
            <v>152.92353823088456</v>
          </cell>
          <cell r="Q27">
            <v>50</v>
          </cell>
          <cell r="R27">
            <v>61.111111111111114</v>
          </cell>
          <cell r="S27">
            <v>45.45454545454546</v>
          </cell>
        </row>
        <row r="28">
          <cell r="D28" t="str">
            <v>SC제일은행8</v>
          </cell>
          <cell r="E28">
            <v>0</v>
          </cell>
          <cell r="F28">
            <v>0</v>
          </cell>
          <cell r="G28" t="str">
            <v>OZ</v>
          </cell>
          <cell r="H28">
            <v>45</v>
          </cell>
          <cell r="I28">
            <v>50</v>
          </cell>
          <cell r="J28">
            <v>57</v>
          </cell>
          <cell r="K28">
            <v>57</v>
          </cell>
          <cell r="L28">
            <v>39</v>
          </cell>
          <cell r="M28">
            <v>50</v>
          </cell>
          <cell r="N28">
            <v>15</v>
          </cell>
          <cell r="O28">
            <v>25</v>
          </cell>
          <cell r="P28">
            <v>102</v>
          </cell>
          <cell r="Q28">
            <v>16</v>
          </cell>
          <cell r="R28">
            <v>11</v>
          </cell>
          <cell r="S28">
            <v>2</v>
          </cell>
        </row>
        <row r="29">
          <cell r="D29" t="str">
            <v>SC제일은행9</v>
          </cell>
          <cell r="E29">
            <v>0</v>
          </cell>
          <cell r="F29">
            <v>0</v>
          </cell>
          <cell r="G29" t="str">
            <v>M/S</v>
          </cell>
          <cell r="H29">
            <v>0.28799999999999998</v>
          </cell>
          <cell r="I29">
            <v>0.36499999999999999</v>
          </cell>
          <cell r="J29">
            <v>0.36099999999999999</v>
          </cell>
          <cell r="K29">
            <v>0.42199999999999999</v>
          </cell>
          <cell r="L29">
            <v>0.17299999999999999</v>
          </cell>
          <cell r="M29">
            <v>0.33100000000000002</v>
          </cell>
          <cell r="N29">
            <v>0.113</v>
          </cell>
          <cell r="O29">
            <v>0.255</v>
          </cell>
          <cell r="P29">
            <v>0.66700000000000004</v>
          </cell>
          <cell r="Q29">
            <v>0.32</v>
          </cell>
          <cell r="R29">
            <v>0.18</v>
          </cell>
          <cell r="S29">
            <v>4.3999999999999997E-2</v>
          </cell>
        </row>
        <row r="30">
          <cell r="D30" t="str">
            <v>MBC</v>
          </cell>
          <cell r="E30" t="str">
            <v>박석준</v>
          </cell>
          <cell r="F30" t="str">
            <v>2010년</v>
          </cell>
          <cell r="G30" t="str">
            <v>TTL</v>
          </cell>
          <cell r="H30">
            <v>94.899999999999991</v>
          </cell>
          <cell r="I30">
            <v>155.9</v>
          </cell>
          <cell r="J30">
            <v>95.2</v>
          </cell>
          <cell r="K30">
            <v>128.19999999999999</v>
          </cell>
          <cell r="L30">
            <v>69.900000000000006</v>
          </cell>
          <cell r="M30">
            <v>125.8</v>
          </cell>
          <cell r="N30" t="str">
            <v/>
          </cell>
          <cell r="O30" t="str">
            <v/>
          </cell>
          <cell r="P30" t="str">
            <v/>
          </cell>
          <cell r="Q30" t="str">
            <v/>
          </cell>
          <cell r="R30" t="str">
            <v/>
          </cell>
          <cell r="S30" t="str">
            <v/>
          </cell>
        </row>
        <row r="31">
          <cell r="D31" t="str">
            <v>MBC2</v>
          </cell>
          <cell r="E31" t="str">
            <v>상특2</v>
          </cell>
          <cell r="F31">
            <v>0</v>
          </cell>
          <cell r="G31" t="str">
            <v>OZ</v>
          </cell>
          <cell r="H31">
            <v>44.1</v>
          </cell>
          <cell r="I31">
            <v>48.400000000000006</v>
          </cell>
          <cell r="J31">
            <v>10.6</v>
          </cell>
          <cell r="K31">
            <v>2</v>
          </cell>
          <cell r="L31">
            <v>4.2</v>
          </cell>
          <cell r="M31">
            <v>25.7</v>
          </cell>
          <cell r="N31" t="str">
            <v/>
          </cell>
          <cell r="O31" t="str">
            <v/>
          </cell>
          <cell r="P31" t="str">
            <v/>
          </cell>
          <cell r="Q31" t="str">
            <v/>
          </cell>
          <cell r="R31" t="str">
            <v/>
          </cell>
          <cell r="S31" t="str">
            <v/>
          </cell>
        </row>
        <row r="32">
          <cell r="D32" t="str">
            <v>MBC3</v>
          </cell>
          <cell r="E32">
            <v>2009.01</v>
          </cell>
          <cell r="F32">
            <v>0</v>
          </cell>
          <cell r="G32" t="str">
            <v>M/S</v>
          </cell>
          <cell r="H32">
            <v>0.46469968387776611</v>
          </cell>
          <cell r="I32">
            <v>0.3104554201411161</v>
          </cell>
          <cell r="J32">
            <v>0.11134453781512604</v>
          </cell>
          <cell r="K32">
            <v>1.5600624024960999E-2</v>
          </cell>
          <cell r="L32">
            <v>6.0085836909871244E-2</v>
          </cell>
          <cell r="M32">
            <v>0.20429252782193957</v>
          </cell>
          <cell r="N32" t="str">
            <v/>
          </cell>
          <cell r="O32" t="str">
            <v/>
          </cell>
          <cell r="P32" t="str">
            <v/>
          </cell>
          <cell r="Q32" t="str">
            <v/>
          </cell>
          <cell r="R32" t="str">
            <v/>
          </cell>
          <cell r="S32" t="str">
            <v/>
          </cell>
        </row>
        <row r="33">
          <cell r="D33" t="str">
            <v>MBC4</v>
          </cell>
          <cell r="E33">
            <v>0</v>
          </cell>
          <cell r="F33" t="str">
            <v>2009년</v>
          </cell>
          <cell r="G33" t="str">
            <v>TTL</v>
          </cell>
          <cell r="H33">
            <v>38</v>
          </cell>
          <cell r="I33">
            <v>91</v>
          </cell>
          <cell r="J33">
            <v>36.700000000000003</v>
          </cell>
          <cell r="K33">
            <v>21</v>
          </cell>
          <cell r="L33">
            <v>37</v>
          </cell>
          <cell r="M33">
            <v>77</v>
          </cell>
          <cell r="N33">
            <v>46</v>
          </cell>
          <cell r="O33">
            <v>54.5</v>
          </cell>
          <cell r="P33">
            <v>34.6</v>
          </cell>
          <cell r="Q33">
            <v>110.10000000000001</v>
          </cell>
          <cell r="R33">
            <v>82.3</v>
          </cell>
          <cell r="S33">
            <v>118.6</v>
          </cell>
        </row>
        <row r="34">
          <cell r="D34" t="str">
            <v>MBC5</v>
          </cell>
          <cell r="E34">
            <v>0</v>
          </cell>
          <cell r="F34">
            <v>0</v>
          </cell>
          <cell r="G34" t="str">
            <v>OZ</v>
          </cell>
          <cell r="H34">
            <v>9</v>
          </cell>
          <cell r="I34">
            <v>7</v>
          </cell>
          <cell r="J34">
            <v>1.4</v>
          </cell>
          <cell r="K34">
            <v>2</v>
          </cell>
          <cell r="L34">
            <v>7</v>
          </cell>
          <cell r="M34">
            <v>8</v>
          </cell>
          <cell r="N34">
            <v>3</v>
          </cell>
          <cell r="O34">
            <v>6</v>
          </cell>
          <cell r="P34">
            <v>7.1</v>
          </cell>
          <cell r="Q34">
            <v>75</v>
          </cell>
          <cell r="R34">
            <v>2.5</v>
          </cell>
          <cell r="S34">
            <v>2</v>
          </cell>
        </row>
        <row r="35">
          <cell r="D35" t="str">
            <v>MBC6</v>
          </cell>
          <cell r="E35">
            <v>0</v>
          </cell>
          <cell r="F35">
            <v>0</v>
          </cell>
          <cell r="G35" t="str">
            <v>M/S</v>
          </cell>
          <cell r="H35">
            <v>0.23684210526315788</v>
          </cell>
          <cell r="I35">
            <v>7.6923076923076927E-2</v>
          </cell>
          <cell r="J35">
            <v>3.8147138964577651E-2</v>
          </cell>
          <cell r="K35">
            <v>9.5238095238095233E-2</v>
          </cell>
          <cell r="L35">
            <v>0.1891891891891892</v>
          </cell>
          <cell r="M35">
            <v>0.1038961038961039</v>
          </cell>
          <cell r="N35">
            <v>6.5217391304347824E-2</v>
          </cell>
          <cell r="O35">
            <v>0.11009174311926606</v>
          </cell>
          <cell r="P35">
            <v>0.2052023121387283</v>
          </cell>
          <cell r="Q35">
            <v>0.68119891008174382</v>
          </cell>
          <cell r="R35">
            <v>3.0376670716889431E-2</v>
          </cell>
          <cell r="S35">
            <v>1.6863406408094434E-2</v>
          </cell>
        </row>
        <row r="36">
          <cell r="D36" t="str">
            <v>MBC7</v>
          </cell>
          <cell r="E36">
            <v>0</v>
          </cell>
          <cell r="F36" t="str">
            <v>2008년</v>
          </cell>
          <cell r="G36" t="str">
            <v>TTL</v>
          </cell>
          <cell r="H36">
            <v>120</v>
          </cell>
          <cell r="I36">
            <v>200</v>
          </cell>
          <cell r="J36">
            <v>192.30769230769229</v>
          </cell>
          <cell r="K36">
            <v>312.5</v>
          </cell>
          <cell r="L36">
            <v>222.22222222222223</v>
          </cell>
          <cell r="M36">
            <v>153.84615384615384</v>
          </cell>
          <cell r="N36">
            <v>192.30769230769229</v>
          </cell>
          <cell r="O36">
            <v>138.88888888888889</v>
          </cell>
          <cell r="P36">
            <v>166.66666666666669</v>
          </cell>
          <cell r="Q36">
            <v>166.66666666666669</v>
          </cell>
          <cell r="R36">
            <v>166.66666666666669</v>
          </cell>
          <cell r="S36">
            <v>166.66666666666669</v>
          </cell>
        </row>
        <row r="37">
          <cell r="D37" t="str">
            <v>MBC8</v>
          </cell>
          <cell r="E37">
            <v>0</v>
          </cell>
          <cell r="F37">
            <v>0</v>
          </cell>
          <cell r="G37" t="str">
            <v>OZ</v>
          </cell>
          <cell r="H37">
            <v>30</v>
          </cell>
          <cell r="I37">
            <v>20</v>
          </cell>
          <cell r="J37">
            <v>25</v>
          </cell>
          <cell r="K37">
            <v>25</v>
          </cell>
          <cell r="L37">
            <v>20</v>
          </cell>
          <cell r="M37">
            <v>20</v>
          </cell>
          <cell r="N37">
            <v>50</v>
          </cell>
          <cell r="O37">
            <v>25</v>
          </cell>
          <cell r="P37">
            <v>25</v>
          </cell>
          <cell r="Q37">
            <v>25</v>
          </cell>
          <cell r="R37">
            <v>25</v>
          </cell>
          <cell r="S37">
            <v>25</v>
          </cell>
        </row>
        <row r="38">
          <cell r="D38" t="str">
            <v>MBC9</v>
          </cell>
          <cell r="E38">
            <v>0</v>
          </cell>
          <cell r="F38">
            <v>0</v>
          </cell>
          <cell r="G38" t="str">
            <v>M/S</v>
          </cell>
          <cell r="H38">
            <v>0.25</v>
          </cell>
          <cell r="I38">
            <v>0.1</v>
          </cell>
          <cell r="J38">
            <v>0.13</v>
          </cell>
          <cell r="K38">
            <v>0.08</v>
          </cell>
          <cell r="L38">
            <v>0.09</v>
          </cell>
          <cell r="M38">
            <v>0.13</v>
          </cell>
          <cell r="N38">
            <v>0.26</v>
          </cell>
          <cell r="O38">
            <v>0.18</v>
          </cell>
          <cell r="P38">
            <v>0.15</v>
          </cell>
          <cell r="Q38">
            <v>0.15</v>
          </cell>
          <cell r="R38">
            <v>0.15</v>
          </cell>
          <cell r="S38">
            <v>0.15</v>
          </cell>
        </row>
        <row r="39">
          <cell r="D39" t="str">
            <v>SBS</v>
          </cell>
          <cell r="E39" t="str">
            <v>박석준</v>
          </cell>
          <cell r="F39" t="str">
            <v>2010년</v>
          </cell>
          <cell r="G39" t="str">
            <v>TTL</v>
          </cell>
          <cell r="H39">
            <v>45.8</v>
          </cell>
          <cell r="I39">
            <v>187.9</v>
          </cell>
          <cell r="J39">
            <v>93.8</v>
          </cell>
          <cell r="K39">
            <v>48.6</v>
          </cell>
          <cell r="L39">
            <v>244.89999999999998</v>
          </cell>
          <cell r="M39">
            <v>247.3</v>
          </cell>
          <cell r="N39">
            <v>32.799999999999997</v>
          </cell>
          <cell r="O39">
            <v>6</v>
          </cell>
          <cell r="P39" t="str">
            <v/>
          </cell>
          <cell r="Q39" t="str">
            <v/>
          </cell>
          <cell r="R39" t="str">
            <v/>
          </cell>
          <cell r="S39" t="str">
            <v/>
          </cell>
        </row>
        <row r="40">
          <cell r="D40" t="str">
            <v>SBS2</v>
          </cell>
          <cell r="E40" t="str">
            <v>상특2</v>
          </cell>
          <cell r="F40">
            <v>0</v>
          </cell>
          <cell r="G40" t="str">
            <v>OZ</v>
          </cell>
          <cell r="H40">
            <v>0</v>
          </cell>
          <cell r="I40">
            <v>1</v>
          </cell>
          <cell r="J40">
            <v>10</v>
          </cell>
          <cell r="K40">
            <v>4</v>
          </cell>
          <cell r="L40">
            <v>8.9</v>
          </cell>
          <cell r="M40">
            <v>0</v>
          </cell>
          <cell r="N40">
            <v>3.3</v>
          </cell>
          <cell r="O40">
            <v>0</v>
          </cell>
          <cell r="P40" t="str">
            <v/>
          </cell>
          <cell r="Q40" t="str">
            <v/>
          </cell>
          <cell r="R40" t="str">
            <v/>
          </cell>
          <cell r="S40" t="str">
            <v/>
          </cell>
        </row>
        <row r="41">
          <cell r="D41" t="str">
            <v>SBS3</v>
          </cell>
          <cell r="E41">
            <v>2009.01</v>
          </cell>
          <cell r="F41">
            <v>0</v>
          </cell>
          <cell r="G41" t="str">
            <v>M/S</v>
          </cell>
          <cell r="H41">
            <v>0</v>
          </cell>
          <cell r="I41">
            <v>5.3219797764768491E-3</v>
          </cell>
          <cell r="J41">
            <v>0.10660980810234542</v>
          </cell>
          <cell r="K41">
            <v>8.2304526748971193E-2</v>
          </cell>
          <cell r="L41">
            <v>3.6341363821968155E-2</v>
          </cell>
          <cell r="M41">
            <v>0</v>
          </cell>
          <cell r="N41">
            <v>0.10060975609756098</v>
          </cell>
          <cell r="O41">
            <v>0</v>
          </cell>
          <cell r="P41" t="str">
            <v/>
          </cell>
          <cell r="Q41" t="str">
            <v/>
          </cell>
          <cell r="R41" t="str">
            <v/>
          </cell>
          <cell r="S41" t="str">
            <v/>
          </cell>
        </row>
        <row r="42">
          <cell r="D42" t="str">
            <v>SBS4</v>
          </cell>
          <cell r="E42">
            <v>0</v>
          </cell>
          <cell r="F42" t="str">
            <v>2009년</v>
          </cell>
          <cell r="G42" t="str">
            <v>TTL</v>
          </cell>
          <cell r="H42">
            <v>64.8</v>
          </cell>
          <cell r="I42">
            <v>30.6</v>
          </cell>
          <cell r="J42">
            <v>46.3</v>
          </cell>
          <cell r="K42">
            <v>26.1</v>
          </cell>
          <cell r="L42">
            <v>14</v>
          </cell>
          <cell r="M42">
            <v>46</v>
          </cell>
          <cell r="N42">
            <v>46</v>
          </cell>
          <cell r="O42">
            <v>45.7727</v>
          </cell>
          <cell r="P42">
            <v>48.626900000000006</v>
          </cell>
          <cell r="Q42">
            <v>16.3</v>
          </cell>
          <cell r="R42">
            <v>54.2</v>
          </cell>
          <cell r="S42">
            <v>92.6</v>
          </cell>
        </row>
        <row r="43">
          <cell r="D43" t="str">
            <v>SBS5</v>
          </cell>
          <cell r="E43">
            <v>0</v>
          </cell>
          <cell r="F43">
            <v>0</v>
          </cell>
          <cell r="G43" t="str">
            <v>OZ</v>
          </cell>
          <cell r="H43">
            <v>4.5999999999999996</v>
          </cell>
          <cell r="I43">
            <v>2</v>
          </cell>
          <cell r="J43">
            <v>3.3</v>
          </cell>
          <cell r="K43">
            <v>3</v>
          </cell>
          <cell r="L43">
            <v>5</v>
          </cell>
          <cell r="M43">
            <v>9</v>
          </cell>
          <cell r="N43">
            <v>7</v>
          </cell>
          <cell r="O43">
            <v>12.679500000000001</v>
          </cell>
          <cell r="P43">
            <v>13.9998</v>
          </cell>
          <cell r="Q43">
            <v>5.0999999999999996</v>
          </cell>
          <cell r="R43">
            <v>2.8</v>
          </cell>
          <cell r="S43">
            <v>7.5</v>
          </cell>
        </row>
        <row r="44">
          <cell r="D44" t="str">
            <v>SBS6</v>
          </cell>
          <cell r="E44">
            <v>0</v>
          </cell>
          <cell r="F44">
            <v>0</v>
          </cell>
          <cell r="G44" t="str">
            <v>M/S</v>
          </cell>
          <cell r="H44">
            <v>7.098765432098765E-2</v>
          </cell>
          <cell r="I44">
            <v>6.535947712418301E-2</v>
          </cell>
          <cell r="J44">
            <v>7.1274298056155511E-2</v>
          </cell>
          <cell r="K44">
            <v>0.11494252873563218</v>
          </cell>
          <cell r="L44">
            <v>0.35714285714285715</v>
          </cell>
          <cell r="M44">
            <v>0.19565217391304349</v>
          </cell>
          <cell r="N44">
            <v>0.15217391304347827</v>
          </cell>
          <cell r="O44">
            <v>0.27701009553729627</v>
          </cell>
          <cell r="P44">
            <v>0.28790237502287824</v>
          </cell>
          <cell r="Q44">
            <v>0.31288343558282206</v>
          </cell>
          <cell r="R44">
            <v>5.1660516605166046E-2</v>
          </cell>
          <cell r="S44">
            <v>8.0993520518358536E-2</v>
          </cell>
        </row>
        <row r="45">
          <cell r="D45" t="str">
            <v>SBS7</v>
          </cell>
          <cell r="E45">
            <v>0</v>
          </cell>
          <cell r="F45" t="str">
            <v>2008년</v>
          </cell>
          <cell r="G45" t="str">
            <v>TTL</v>
          </cell>
          <cell r="H45">
            <v>166.66666666666669</v>
          </cell>
          <cell r="I45">
            <v>93.75</v>
          </cell>
          <cell r="J45">
            <v>200</v>
          </cell>
          <cell r="K45">
            <v>125</v>
          </cell>
          <cell r="L45">
            <v>150</v>
          </cell>
          <cell r="M45">
            <v>150</v>
          </cell>
          <cell r="N45">
            <v>232.14285714285711</v>
          </cell>
          <cell r="O45">
            <v>115.38461538461539</v>
          </cell>
          <cell r="P45">
            <v>90.909090909090907</v>
          </cell>
          <cell r="Q45">
            <v>90.909090909090907</v>
          </cell>
          <cell r="R45">
            <v>100</v>
          </cell>
          <cell r="S45">
            <v>100</v>
          </cell>
        </row>
        <row r="46">
          <cell r="D46" t="str">
            <v>SBS8</v>
          </cell>
          <cell r="E46">
            <v>0</v>
          </cell>
          <cell r="F46">
            <v>0</v>
          </cell>
          <cell r="G46" t="str">
            <v>OZ</v>
          </cell>
          <cell r="H46">
            <v>10</v>
          </cell>
          <cell r="I46">
            <v>15</v>
          </cell>
          <cell r="J46">
            <v>20</v>
          </cell>
          <cell r="K46">
            <v>10</v>
          </cell>
          <cell r="L46">
            <v>15</v>
          </cell>
          <cell r="M46">
            <v>15</v>
          </cell>
          <cell r="N46">
            <v>65</v>
          </cell>
          <cell r="O46">
            <v>15</v>
          </cell>
          <cell r="P46">
            <v>10</v>
          </cell>
          <cell r="Q46">
            <v>10</v>
          </cell>
          <cell r="R46">
            <v>15</v>
          </cell>
          <cell r="S46">
            <v>15</v>
          </cell>
        </row>
        <row r="47">
          <cell r="D47" t="str">
            <v>SBS9</v>
          </cell>
          <cell r="E47">
            <v>0</v>
          </cell>
          <cell r="F47">
            <v>0</v>
          </cell>
          <cell r="G47" t="str">
            <v>M/S</v>
          </cell>
          <cell r="H47">
            <v>0.06</v>
          </cell>
          <cell r="I47">
            <v>0.16</v>
          </cell>
          <cell r="J47">
            <v>0.1</v>
          </cell>
          <cell r="K47">
            <v>0.08</v>
          </cell>
          <cell r="L47">
            <v>0.1</v>
          </cell>
          <cell r="M47">
            <v>0.1</v>
          </cell>
          <cell r="N47">
            <v>0.28000000000000003</v>
          </cell>
          <cell r="O47">
            <v>0.13</v>
          </cell>
          <cell r="P47">
            <v>0.11</v>
          </cell>
          <cell r="Q47">
            <v>0.11</v>
          </cell>
          <cell r="R47">
            <v>0.15</v>
          </cell>
          <cell r="S47">
            <v>0.15</v>
          </cell>
        </row>
        <row r="48">
          <cell r="D48" t="str">
            <v>맥쿼리</v>
          </cell>
          <cell r="E48" t="str">
            <v>박석준</v>
          </cell>
          <cell r="F48" t="str">
            <v>2010년</v>
          </cell>
          <cell r="G48" t="str">
            <v>TTL</v>
          </cell>
          <cell r="H48">
            <v>44</v>
          </cell>
          <cell r="I48">
            <v>65</v>
          </cell>
          <cell r="J48">
            <v>70</v>
          </cell>
          <cell r="K48">
            <v>183.6</v>
          </cell>
          <cell r="L48">
            <v>50</v>
          </cell>
          <cell r="M48">
            <v>104.2</v>
          </cell>
          <cell r="N48" t="str">
            <v/>
          </cell>
          <cell r="O48" t="str">
            <v/>
          </cell>
          <cell r="P48" t="str">
            <v/>
          </cell>
          <cell r="Q48" t="str">
            <v/>
          </cell>
          <cell r="R48" t="str">
            <v/>
          </cell>
          <cell r="S48" t="str">
            <v/>
          </cell>
        </row>
        <row r="49">
          <cell r="D49" t="str">
            <v>맥쿼리2</v>
          </cell>
          <cell r="E49" t="str">
            <v>상특3</v>
          </cell>
          <cell r="F49">
            <v>0</v>
          </cell>
          <cell r="G49" t="str">
            <v>OZ</v>
          </cell>
          <cell r="H49">
            <v>10</v>
          </cell>
          <cell r="I49">
            <v>24.1</v>
          </cell>
          <cell r="J49">
            <v>15.8</v>
          </cell>
          <cell r="K49">
            <v>9.4</v>
          </cell>
          <cell r="L49">
            <v>10</v>
          </cell>
          <cell r="M49">
            <v>4.7</v>
          </cell>
          <cell r="N49" t="str">
            <v/>
          </cell>
          <cell r="O49" t="str">
            <v/>
          </cell>
          <cell r="P49" t="str">
            <v/>
          </cell>
          <cell r="Q49" t="str">
            <v/>
          </cell>
          <cell r="R49" t="str">
            <v/>
          </cell>
          <cell r="S49" t="str">
            <v/>
          </cell>
        </row>
        <row r="50">
          <cell r="D50" t="str">
            <v>맥쿼리3</v>
          </cell>
          <cell r="E50">
            <v>2009.01</v>
          </cell>
          <cell r="F50">
            <v>0</v>
          </cell>
          <cell r="G50" t="str">
            <v>M/S</v>
          </cell>
          <cell r="H50">
            <v>0.22727272727272727</v>
          </cell>
          <cell r="I50">
            <v>0.3707692307692308</v>
          </cell>
          <cell r="J50">
            <v>0.22571428571428573</v>
          </cell>
          <cell r="K50">
            <v>5.1198257080610023E-2</v>
          </cell>
          <cell r="L50">
            <v>0.2</v>
          </cell>
          <cell r="M50">
            <v>4.5105566218809984E-2</v>
          </cell>
          <cell r="N50" t="str">
            <v/>
          </cell>
          <cell r="O50" t="str">
            <v/>
          </cell>
          <cell r="P50" t="str">
            <v/>
          </cell>
          <cell r="Q50" t="str">
            <v/>
          </cell>
          <cell r="R50" t="str">
            <v/>
          </cell>
          <cell r="S50" t="str">
            <v/>
          </cell>
        </row>
        <row r="51">
          <cell r="D51" t="str">
            <v>맥쿼리4</v>
          </cell>
          <cell r="E51">
            <v>0</v>
          </cell>
          <cell r="F51" t="str">
            <v>2009년</v>
          </cell>
          <cell r="G51" t="str">
            <v>TTL</v>
          </cell>
          <cell r="H51">
            <v>61</v>
          </cell>
          <cell r="I51">
            <v>120</v>
          </cell>
          <cell r="J51">
            <v>71</v>
          </cell>
          <cell r="K51">
            <v>35</v>
          </cell>
          <cell r="L51">
            <v>110</v>
          </cell>
          <cell r="M51">
            <v>113</v>
          </cell>
          <cell r="N51">
            <v>70</v>
          </cell>
          <cell r="O51">
            <v>48.3</v>
          </cell>
          <cell r="P51">
            <v>153.9</v>
          </cell>
          <cell r="Q51">
            <v>16.3</v>
          </cell>
          <cell r="R51">
            <v>33</v>
          </cell>
          <cell r="S51">
            <v>60</v>
          </cell>
        </row>
        <row r="52">
          <cell r="D52" t="str">
            <v>맥쿼리5</v>
          </cell>
          <cell r="E52">
            <v>0</v>
          </cell>
          <cell r="F52">
            <v>0</v>
          </cell>
          <cell r="G52" t="str">
            <v>OZ</v>
          </cell>
          <cell r="H52">
            <v>18</v>
          </cell>
          <cell r="I52">
            <v>10</v>
          </cell>
          <cell r="J52">
            <v>15</v>
          </cell>
          <cell r="K52">
            <v>8</v>
          </cell>
          <cell r="L52">
            <v>3</v>
          </cell>
          <cell r="M52">
            <v>5</v>
          </cell>
          <cell r="N52">
            <v>12</v>
          </cell>
          <cell r="O52">
            <v>2.4</v>
          </cell>
          <cell r="P52">
            <v>11.4</v>
          </cell>
          <cell r="Q52">
            <v>10.7</v>
          </cell>
          <cell r="R52">
            <v>1.5</v>
          </cell>
          <cell r="S52">
            <v>5</v>
          </cell>
        </row>
        <row r="53">
          <cell r="D53" t="str">
            <v>맥쿼리6</v>
          </cell>
          <cell r="E53">
            <v>0</v>
          </cell>
          <cell r="F53">
            <v>0</v>
          </cell>
          <cell r="G53" t="str">
            <v>M/S</v>
          </cell>
          <cell r="H53">
            <v>0.29508196721311475</v>
          </cell>
          <cell r="I53">
            <v>8.3333333333333329E-2</v>
          </cell>
          <cell r="J53">
            <v>0.21126760563380281</v>
          </cell>
          <cell r="K53">
            <v>0.22857142857142856</v>
          </cell>
          <cell r="L53">
            <v>2.7272727272727271E-2</v>
          </cell>
          <cell r="M53">
            <v>4.4247787610619468E-2</v>
          </cell>
          <cell r="N53">
            <v>0.17142857142857143</v>
          </cell>
          <cell r="O53">
            <v>4.9689440993788823E-2</v>
          </cell>
          <cell r="P53">
            <v>7.407407407407407E-2</v>
          </cell>
          <cell r="Q53">
            <v>0.65644171779141092</v>
          </cell>
          <cell r="R53">
            <v>4.5454545454545456E-2</v>
          </cell>
          <cell r="S53">
            <v>8.3333333333333329E-2</v>
          </cell>
        </row>
        <row r="54">
          <cell r="D54" t="str">
            <v>맥쿼리7</v>
          </cell>
          <cell r="E54">
            <v>0</v>
          </cell>
          <cell r="F54" t="str">
            <v>2008년</v>
          </cell>
          <cell r="G54" t="str">
            <v>TTL</v>
          </cell>
          <cell r="H54">
            <v>85.271317829457359</v>
          </cell>
          <cell r="I54">
            <v>75.187969924812023</v>
          </cell>
          <cell r="J54">
            <v>114.83253588516747</v>
          </cell>
          <cell r="K54">
            <v>227.27272727272728</v>
          </cell>
          <cell r="L54">
            <v>107.14285714285714</v>
          </cell>
          <cell r="M54">
            <v>218.75</v>
          </cell>
          <cell r="N54">
            <v>189.87341772151899</v>
          </cell>
          <cell r="O54">
            <v>132.27513227513228</v>
          </cell>
          <cell r="P54">
            <v>144.92753623188403</v>
          </cell>
          <cell r="Q54">
            <v>163.26530612244898</v>
          </cell>
          <cell r="R54">
            <v>107.14285714285714</v>
          </cell>
          <cell r="S54">
            <v>95.238095238095241</v>
          </cell>
        </row>
        <row r="55">
          <cell r="D55" t="str">
            <v>맥쿼리8</v>
          </cell>
          <cell r="E55">
            <v>0</v>
          </cell>
          <cell r="F55">
            <v>0</v>
          </cell>
          <cell r="G55" t="str">
            <v>OZ</v>
          </cell>
          <cell r="H55">
            <v>11</v>
          </cell>
          <cell r="I55">
            <v>10</v>
          </cell>
          <cell r="J55">
            <v>24</v>
          </cell>
          <cell r="K55">
            <v>20</v>
          </cell>
          <cell r="L55">
            <v>3</v>
          </cell>
          <cell r="M55">
            <v>28</v>
          </cell>
          <cell r="N55">
            <v>15</v>
          </cell>
          <cell r="O55">
            <v>25</v>
          </cell>
          <cell r="P55">
            <v>10</v>
          </cell>
          <cell r="Q55">
            <v>24</v>
          </cell>
          <cell r="R55">
            <v>12</v>
          </cell>
          <cell r="S55">
            <v>10</v>
          </cell>
        </row>
        <row r="56">
          <cell r="D56" t="str">
            <v>맥쿼리9</v>
          </cell>
          <cell r="E56">
            <v>0</v>
          </cell>
          <cell r="F56">
            <v>0</v>
          </cell>
          <cell r="G56" t="str">
            <v>M/S</v>
          </cell>
          <cell r="H56">
            <v>0.129</v>
          </cell>
          <cell r="I56">
            <v>0.13300000000000001</v>
          </cell>
          <cell r="J56">
            <v>0.20899999999999999</v>
          </cell>
          <cell r="K56">
            <v>8.7999999999999995E-2</v>
          </cell>
          <cell r="L56">
            <v>2.8000000000000001E-2</v>
          </cell>
          <cell r="M56">
            <v>0.128</v>
          </cell>
          <cell r="N56">
            <v>7.9000000000000001E-2</v>
          </cell>
          <cell r="O56">
            <v>0.189</v>
          </cell>
          <cell r="P56">
            <v>6.9000000000000006E-2</v>
          </cell>
          <cell r="Q56">
            <v>0.14699999999999999</v>
          </cell>
          <cell r="R56">
            <v>0.112</v>
          </cell>
          <cell r="S56">
            <v>0.105</v>
          </cell>
        </row>
        <row r="57">
          <cell r="D57" t="str">
            <v>씨티은행</v>
          </cell>
          <cell r="E57" t="str">
            <v>박석준</v>
          </cell>
          <cell r="F57" t="str">
            <v>2010년</v>
          </cell>
          <cell r="G57" t="str">
            <v>TTL</v>
          </cell>
          <cell r="H57">
            <v>30</v>
          </cell>
          <cell r="I57">
            <v>63.2</v>
          </cell>
          <cell r="J57">
            <v>65.599999999999994</v>
          </cell>
          <cell r="K57">
            <v>93.6</v>
          </cell>
          <cell r="L57">
            <v>69.5</v>
          </cell>
          <cell r="M57">
            <v>100.2</v>
          </cell>
          <cell r="N57" t="str">
            <v/>
          </cell>
          <cell r="O57" t="str">
            <v/>
          </cell>
          <cell r="P57" t="str">
            <v/>
          </cell>
          <cell r="Q57" t="str">
            <v/>
          </cell>
          <cell r="R57" t="str">
            <v/>
          </cell>
          <cell r="S57" t="str">
            <v/>
          </cell>
        </row>
        <row r="58">
          <cell r="D58" t="str">
            <v>씨티은행2</v>
          </cell>
          <cell r="E58" t="str">
            <v>상특3</v>
          </cell>
          <cell r="F58">
            <v>0</v>
          </cell>
          <cell r="G58" t="str">
            <v>OZ</v>
          </cell>
          <cell r="H58">
            <v>11.6</v>
          </cell>
          <cell r="I58">
            <v>15.1</v>
          </cell>
          <cell r="J58">
            <v>5.4</v>
          </cell>
          <cell r="K58">
            <v>21.3</v>
          </cell>
          <cell r="L58">
            <v>12</v>
          </cell>
          <cell r="M58">
            <v>20.399999999999999</v>
          </cell>
          <cell r="N58" t="str">
            <v/>
          </cell>
          <cell r="O58" t="str">
            <v/>
          </cell>
          <cell r="P58" t="str">
            <v/>
          </cell>
          <cell r="Q58" t="str">
            <v/>
          </cell>
          <cell r="R58" t="str">
            <v/>
          </cell>
          <cell r="S58" t="str">
            <v/>
          </cell>
        </row>
        <row r="59">
          <cell r="D59" t="str">
            <v>씨티은행3</v>
          </cell>
          <cell r="E59">
            <v>2009.01</v>
          </cell>
          <cell r="F59">
            <v>0</v>
          </cell>
          <cell r="G59" t="str">
            <v>M/S</v>
          </cell>
          <cell r="H59">
            <v>0.38666666666666666</v>
          </cell>
          <cell r="I59">
            <v>0.23892405063291139</v>
          </cell>
          <cell r="J59">
            <v>8.2317073170731725E-2</v>
          </cell>
          <cell r="K59">
            <v>0.22756410256410259</v>
          </cell>
          <cell r="L59">
            <v>0.17266187050359713</v>
          </cell>
          <cell r="M59">
            <v>0.20359281437125745</v>
          </cell>
          <cell r="N59" t="str">
            <v/>
          </cell>
          <cell r="O59" t="str">
            <v/>
          </cell>
          <cell r="P59" t="str">
            <v/>
          </cell>
          <cell r="Q59" t="str">
            <v/>
          </cell>
          <cell r="R59" t="str">
            <v/>
          </cell>
          <cell r="S59" t="str">
            <v/>
          </cell>
        </row>
        <row r="60">
          <cell r="D60" t="str">
            <v>씨티은행4</v>
          </cell>
          <cell r="E60">
            <v>0</v>
          </cell>
          <cell r="F60" t="str">
            <v>2009년</v>
          </cell>
          <cell r="G60" t="str">
            <v>TTL</v>
          </cell>
          <cell r="H60">
            <v>4</v>
          </cell>
          <cell r="I60">
            <v>18.8</v>
          </cell>
          <cell r="J60">
            <v>23.2</v>
          </cell>
          <cell r="K60">
            <v>33</v>
          </cell>
          <cell r="L60">
            <v>32.200000000000003</v>
          </cell>
          <cell r="M60">
            <v>108</v>
          </cell>
          <cell r="N60">
            <v>274.7</v>
          </cell>
          <cell r="O60">
            <v>29.8</v>
          </cell>
          <cell r="P60">
            <v>0</v>
          </cell>
          <cell r="Q60">
            <v>72.5</v>
          </cell>
          <cell r="R60">
            <v>74.900000000000006</v>
          </cell>
          <cell r="S60">
            <v>198.3</v>
          </cell>
        </row>
        <row r="61">
          <cell r="D61" t="str">
            <v>씨티은행5</v>
          </cell>
          <cell r="E61">
            <v>0</v>
          </cell>
          <cell r="F61">
            <v>0</v>
          </cell>
          <cell r="G61" t="str">
            <v>OZ</v>
          </cell>
          <cell r="H61">
            <v>0</v>
          </cell>
          <cell r="I61">
            <v>4.4000000000000004</v>
          </cell>
          <cell r="J61">
            <v>1</v>
          </cell>
          <cell r="K61">
            <v>3</v>
          </cell>
          <cell r="L61">
            <v>1.6</v>
          </cell>
          <cell r="M61">
            <v>3</v>
          </cell>
          <cell r="N61">
            <v>44.9</v>
          </cell>
          <cell r="O61">
            <v>7.1</v>
          </cell>
          <cell r="P61">
            <v>0</v>
          </cell>
          <cell r="Q61">
            <v>0</v>
          </cell>
          <cell r="R61">
            <v>6.2</v>
          </cell>
          <cell r="S61">
            <v>6.4</v>
          </cell>
        </row>
        <row r="62">
          <cell r="D62" t="str">
            <v>씨티은행6</v>
          </cell>
          <cell r="E62">
            <v>0</v>
          </cell>
          <cell r="F62">
            <v>0</v>
          </cell>
          <cell r="G62" t="str">
            <v>M/S</v>
          </cell>
          <cell r="H62">
            <v>0</v>
          </cell>
          <cell r="I62">
            <v>0.23404255319148937</v>
          </cell>
          <cell r="J62">
            <v>4.3103448275862072E-2</v>
          </cell>
          <cell r="K62">
            <v>9.0909090909090912E-2</v>
          </cell>
          <cell r="L62">
            <v>4.9689440993788817E-2</v>
          </cell>
          <cell r="M62">
            <v>2.7777777777777776E-2</v>
          </cell>
          <cell r="N62">
            <v>0.16345103749544959</v>
          </cell>
          <cell r="O62">
            <v>0.23825503355704697</v>
          </cell>
          <cell r="P62">
            <v>0</v>
          </cell>
          <cell r="Q62">
            <v>0</v>
          </cell>
          <cell r="R62">
            <v>8.2777036048064079E-2</v>
          </cell>
          <cell r="S62">
            <v>3.2274331820474032E-2</v>
          </cell>
        </row>
        <row r="63">
          <cell r="D63" t="str">
            <v>씨티은행7</v>
          </cell>
          <cell r="E63">
            <v>0</v>
          </cell>
          <cell r="F63" t="str">
            <v>2008년</v>
          </cell>
          <cell r="G63" t="str">
            <v>TTL</v>
          </cell>
          <cell r="H63">
            <v>88.235294117647058</v>
          </cell>
          <cell r="I63">
            <v>50</v>
          </cell>
          <cell r="J63">
            <v>44.943820224719104</v>
          </cell>
          <cell r="K63">
            <v>41.095890410958908</v>
          </cell>
          <cell r="L63">
            <v>120.68965517241379</v>
          </cell>
          <cell r="M63">
            <v>157.14285714285714</v>
          </cell>
          <cell r="N63">
            <v>71.428571428571431</v>
          </cell>
          <cell r="O63">
            <v>54.054054054054056</v>
          </cell>
          <cell r="P63">
            <v>32.894736842105267</v>
          </cell>
          <cell r="Q63">
            <v>35.087719298245609</v>
          </cell>
          <cell r="R63">
            <v>40</v>
          </cell>
          <cell r="S63">
            <v>100</v>
          </cell>
        </row>
        <row r="64">
          <cell r="D64" t="str">
            <v>씨티은행8</v>
          </cell>
          <cell r="E64">
            <v>0</v>
          </cell>
          <cell r="F64">
            <v>0</v>
          </cell>
          <cell r="G64" t="str">
            <v>OZ</v>
          </cell>
          <cell r="H64">
            <v>3</v>
          </cell>
          <cell r="I64">
            <v>4</v>
          </cell>
          <cell r="J64">
            <v>8</v>
          </cell>
          <cell r="K64">
            <v>3</v>
          </cell>
          <cell r="L64">
            <v>7</v>
          </cell>
          <cell r="M64">
            <v>11</v>
          </cell>
          <cell r="N64">
            <v>2</v>
          </cell>
          <cell r="O64">
            <v>12</v>
          </cell>
          <cell r="P64">
            <v>5</v>
          </cell>
          <cell r="Q64">
            <v>6</v>
          </cell>
          <cell r="R64">
            <v>5</v>
          </cell>
          <cell r="S64">
            <v>5</v>
          </cell>
        </row>
        <row r="65">
          <cell r="D65" t="str">
            <v>씨티은행9</v>
          </cell>
          <cell r="E65">
            <v>0</v>
          </cell>
          <cell r="F65">
            <v>0</v>
          </cell>
          <cell r="G65" t="str">
            <v>M/S</v>
          </cell>
          <cell r="H65">
            <v>3.4000000000000002E-2</v>
          </cell>
          <cell r="I65">
            <v>0.08</v>
          </cell>
          <cell r="J65">
            <v>0.17799999999999999</v>
          </cell>
          <cell r="K65">
            <v>7.2999999999999995E-2</v>
          </cell>
          <cell r="L65">
            <v>5.8000000000000003E-2</v>
          </cell>
          <cell r="M65">
            <v>7.0000000000000007E-2</v>
          </cell>
          <cell r="N65">
            <v>2.8000000000000001E-2</v>
          </cell>
          <cell r="O65">
            <v>0.222</v>
          </cell>
          <cell r="P65">
            <v>0.152</v>
          </cell>
          <cell r="Q65">
            <v>0.17100000000000001</v>
          </cell>
          <cell r="R65">
            <v>0.125</v>
          </cell>
          <cell r="S65">
            <v>0.05</v>
          </cell>
        </row>
        <row r="66">
          <cell r="D66" t="str">
            <v>신한금융지주그룹</v>
          </cell>
          <cell r="E66" t="str">
            <v>박석준</v>
          </cell>
          <cell r="F66" t="str">
            <v>2010년</v>
          </cell>
          <cell r="G66" t="str">
            <v>TTL</v>
          </cell>
          <cell r="H66">
            <v>6</v>
          </cell>
          <cell r="I66">
            <v>27.2</v>
          </cell>
          <cell r="J66">
            <v>13</v>
          </cell>
          <cell r="K66">
            <v>128.9</v>
          </cell>
          <cell r="L66">
            <v>143.9</v>
          </cell>
          <cell r="M66">
            <v>64.900000000000006</v>
          </cell>
          <cell r="N66" t="str">
            <v/>
          </cell>
          <cell r="O66" t="str">
            <v/>
          </cell>
          <cell r="P66" t="str">
            <v/>
          </cell>
          <cell r="Q66" t="str">
            <v/>
          </cell>
          <cell r="R66" t="str">
            <v/>
          </cell>
          <cell r="S66" t="str">
            <v/>
          </cell>
        </row>
        <row r="67">
          <cell r="D67" t="str">
            <v>신한금융지주그룹2</v>
          </cell>
          <cell r="E67" t="str">
            <v>상특3</v>
          </cell>
          <cell r="F67">
            <v>0</v>
          </cell>
          <cell r="G67" t="str">
            <v>OZ</v>
          </cell>
          <cell r="H67">
            <v>3</v>
          </cell>
          <cell r="I67">
            <v>15</v>
          </cell>
          <cell r="J67">
            <v>3.9</v>
          </cell>
          <cell r="K67">
            <v>45.1</v>
          </cell>
          <cell r="L67">
            <v>111.4</v>
          </cell>
          <cell r="M67">
            <v>10.4</v>
          </cell>
          <cell r="N67" t="str">
            <v/>
          </cell>
          <cell r="O67" t="str">
            <v/>
          </cell>
          <cell r="P67" t="str">
            <v/>
          </cell>
          <cell r="Q67" t="str">
            <v/>
          </cell>
          <cell r="R67" t="str">
            <v/>
          </cell>
          <cell r="S67" t="str">
            <v/>
          </cell>
        </row>
        <row r="68">
          <cell r="D68" t="str">
            <v>신한금융지주그룹3</v>
          </cell>
          <cell r="E68">
            <v>2009.01</v>
          </cell>
          <cell r="F68">
            <v>0</v>
          </cell>
          <cell r="G68" t="str">
            <v>M/S</v>
          </cell>
          <cell r="H68">
            <v>0.5</v>
          </cell>
          <cell r="I68">
            <v>0.55147058823529416</v>
          </cell>
          <cell r="J68">
            <v>0.3</v>
          </cell>
          <cell r="K68">
            <v>0.34988363072148954</v>
          </cell>
          <cell r="L68">
            <v>0.77414871438498956</v>
          </cell>
          <cell r="M68">
            <v>0.16024653312788906</v>
          </cell>
          <cell r="N68" t="str">
            <v/>
          </cell>
          <cell r="O68" t="str">
            <v/>
          </cell>
          <cell r="P68" t="str">
            <v/>
          </cell>
          <cell r="Q68" t="str">
            <v/>
          </cell>
          <cell r="R68" t="str">
            <v/>
          </cell>
          <cell r="S68" t="str">
            <v/>
          </cell>
        </row>
        <row r="69">
          <cell r="D69" t="str">
            <v>신한금융지주그룹4</v>
          </cell>
          <cell r="E69">
            <v>0</v>
          </cell>
          <cell r="F69" t="str">
            <v>2009년</v>
          </cell>
          <cell r="G69" t="str">
            <v>TTL</v>
          </cell>
          <cell r="H69">
            <v>8</v>
          </cell>
          <cell r="I69">
            <v>5</v>
          </cell>
          <cell r="J69">
            <v>5.4</v>
          </cell>
          <cell r="K69">
            <v>2</v>
          </cell>
          <cell r="L69">
            <v>3.3</v>
          </cell>
          <cell r="M69">
            <v>45.4</v>
          </cell>
          <cell r="N69">
            <v>121.5</v>
          </cell>
          <cell r="O69">
            <v>251.5</v>
          </cell>
          <cell r="P69">
            <v>141.19999999999999</v>
          </cell>
          <cell r="Q69">
            <v>93</v>
          </cell>
          <cell r="R69">
            <v>84.800000000000011</v>
          </cell>
          <cell r="S69">
            <v>94.9</v>
          </cell>
        </row>
        <row r="70">
          <cell r="D70" t="str">
            <v>신한금융지주그룹5</v>
          </cell>
          <cell r="E70">
            <v>0</v>
          </cell>
          <cell r="F70">
            <v>0</v>
          </cell>
          <cell r="G70" t="str">
            <v>OZ</v>
          </cell>
          <cell r="H70">
            <v>8</v>
          </cell>
          <cell r="I70">
            <v>5</v>
          </cell>
          <cell r="J70">
            <v>5.4</v>
          </cell>
          <cell r="K70">
            <v>2</v>
          </cell>
          <cell r="L70">
            <v>3.3</v>
          </cell>
          <cell r="M70">
            <v>22</v>
          </cell>
          <cell r="N70">
            <v>49.5</v>
          </cell>
          <cell r="O70">
            <v>56.5</v>
          </cell>
          <cell r="P70">
            <v>59.2</v>
          </cell>
          <cell r="Q70">
            <v>39</v>
          </cell>
          <cell r="R70">
            <v>7.6000000000000005</v>
          </cell>
          <cell r="S70">
            <v>18.8</v>
          </cell>
        </row>
        <row r="71">
          <cell r="D71" t="str">
            <v>신한금융지주그룹6</v>
          </cell>
          <cell r="E71">
            <v>0</v>
          </cell>
          <cell r="F71">
            <v>0</v>
          </cell>
          <cell r="G71" t="str">
            <v>M/S</v>
          </cell>
          <cell r="H71">
            <v>1</v>
          </cell>
          <cell r="I71">
            <v>1</v>
          </cell>
          <cell r="J71">
            <v>1</v>
          </cell>
          <cell r="K71">
            <v>1</v>
          </cell>
          <cell r="L71">
            <v>1</v>
          </cell>
          <cell r="M71">
            <v>0.48458149779735682</v>
          </cell>
          <cell r="N71">
            <v>0.40740740740740738</v>
          </cell>
          <cell r="O71">
            <v>0.22465208747514911</v>
          </cell>
          <cell r="P71">
            <v>0.41926345609065163</v>
          </cell>
          <cell r="Q71">
            <v>0.41935483870967744</v>
          </cell>
          <cell r="R71">
            <v>8.9622641509433956E-2</v>
          </cell>
          <cell r="S71">
            <v>0.19810326659641728</v>
          </cell>
        </row>
        <row r="72">
          <cell r="D72" t="str">
            <v>신한금융지주그룹7</v>
          </cell>
          <cell r="E72">
            <v>0</v>
          </cell>
          <cell r="F72" t="str">
            <v>2008년</v>
          </cell>
          <cell r="G72" t="str">
            <v>TTL</v>
          </cell>
          <cell r="H72">
            <v>20</v>
          </cell>
          <cell r="I72">
            <v>20</v>
          </cell>
          <cell r="J72">
            <v>20</v>
          </cell>
          <cell r="K72">
            <v>20</v>
          </cell>
          <cell r="L72">
            <v>20</v>
          </cell>
          <cell r="M72">
            <v>20</v>
          </cell>
          <cell r="N72">
            <v>20</v>
          </cell>
          <cell r="O72">
            <v>20</v>
          </cell>
          <cell r="P72">
            <v>20</v>
          </cell>
          <cell r="Q72">
            <v>20</v>
          </cell>
          <cell r="R72">
            <v>20</v>
          </cell>
          <cell r="S72">
            <v>20</v>
          </cell>
        </row>
        <row r="73">
          <cell r="D73" t="str">
            <v>신한금융지주그룹8</v>
          </cell>
          <cell r="E73">
            <v>0</v>
          </cell>
          <cell r="F73">
            <v>0</v>
          </cell>
          <cell r="G73" t="str">
            <v>OZ</v>
          </cell>
          <cell r="H73">
            <v>5</v>
          </cell>
          <cell r="I73">
            <v>5</v>
          </cell>
          <cell r="J73">
            <v>5</v>
          </cell>
          <cell r="K73">
            <v>5</v>
          </cell>
          <cell r="L73">
            <v>5</v>
          </cell>
          <cell r="M73">
            <v>5</v>
          </cell>
          <cell r="N73">
            <v>5</v>
          </cell>
          <cell r="O73">
            <v>5</v>
          </cell>
          <cell r="P73">
            <v>5</v>
          </cell>
          <cell r="Q73">
            <v>5</v>
          </cell>
          <cell r="R73">
            <v>5</v>
          </cell>
          <cell r="S73">
            <v>5</v>
          </cell>
        </row>
        <row r="74">
          <cell r="D74" t="str">
            <v>신한금융지주그룹9</v>
          </cell>
          <cell r="E74">
            <v>0</v>
          </cell>
          <cell r="F74">
            <v>0</v>
          </cell>
          <cell r="G74" t="str">
            <v>M/S</v>
          </cell>
          <cell r="H74">
            <v>0.25</v>
          </cell>
          <cell r="I74">
            <v>0.25</v>
          </cell>
          <cell r="J74">
            <v>0.25</v>
          </cell>
          <cell r="K74">
            <v>0.25</v>
          </cell>
          <cell r="L74">
            <v>0.25</v>
          </cell>
          <cell r="M74">
            <v>0.25</v>
          </cell>
          <cell r="N74">
            <v>0.25</v>
          </cell>
          <cell r="O74">
            <v>0.25</v>
          </cell>
          <cell r="P74">
            <v>0.25</v>
          </cell>
          <cell r="Q74">
            <v>0.25</v>
          </cell>
          <cell r="R74">
            <v>0.25</v>
          </cell>
          <cell r="S74">
            <v>0.25</v>
          </cell>
        </row>
        <row r="75">
          <cell r="D75" t="str">
            <v>경희학원</v>
          </cell>
          <cell r="E75" t="str">
            <v>박석준</v>
          </cell>
          <cell r="F75" t="str">
            <v>2010년</v>
          </cell>
          <cell r="G75" t="str">
            <v>TTL</v>
          </cell>
          <cell r="H75">
            <v>184.7</v>
          </cell>
          <cell r="I75">
            <v>73.800000000000011</v>
          </cell>
          <cell r="J75">
            <v>85.1</v>
          </cell>
          <cell r="K75">
            <v>101.39999999999999</v>
          </cell>
          <cell r="L75">
            <v>184.8</v>
          </cell>
          <cell r="M75">
            <v>347.5</v>
          </cell>
          <cell r="N75">
            <v>7.6</v>
          </cell>
          <cell r="O75" t="str">
            <v/>
          </cell>
          <cell r="P75" t="str">
            <v/>
          </cell>
          <cell r="Q75" t="str">
            <v/>
          </cell>
          <cell r="R75" t="str">
            <v/>
          </cell>
          <cell r="S75" t="str">
            <v/>
          </cell>
        </row>
        <row r="76">
          <cell r="D76" t="str">
            <v>경희학원2</v>
          </cell>
          <cell r="E76" t="str">
            <v>상특3</v>
          </cell>
          <cell r="F76">
            <v>0</v>
          </cell>
          <cell r="G76" t="str">
            <v>OZ</v>
          </cell>
          <cell r="H76">
            <v>70.3</v>
          </cell>
          <cell r="I76">
            <v>2</v>
          </cell>
          <cell r="J76">
            <v>39.200000000000003</v>
          </cell>
          <cell r="K76">
            <v>29</v>
          </cell>
          <cell r="L76">
            <v>33</v>
          </cell>
          <cell r="M76">
            <v>60</v>
          </cell>
          <cell r="N76">
            <v>7</v>
          </cell>
          <cell r="O76" t="str">
            <v/>
          </cell>
          <cell r="P76" t="str">
            <v/>
          </cell>
          <cell r="Q76" t="str">
            <v/>
          </cell>
          <cell r="R76" t="str">
            <v/>
          </cell>
          <cell r="S76" t="str">
            <v/>
          </cell>
        </row>
        <row r="77">
          <cell r="D77" t="str">
            <v>경희학원3</v>
          </cell>
          <cell r="E77">
            <v>2009.01</v>
          </cell>
          <cell r="F77">
            <v>0</v>
          </cell>
          <cell r="G77" t="str">
            <v>M/S</v>
          </cell>
          <cell r="H77">
            <v>0.38061721710882512</v>
          </cell>
          <cell r="I77">
            <v>2.7100271002710022E-2</v>
          </cell>
          <cell r="J77">
            <v>0.46063454759106942</v>
          </cell>
          <cell r="K77">
            <v>0.28599605522682447</v>
          </cell>
          <cell r="L77">
            <v>0.17857142857142855</v>
          </cell>
          <cell r="M77">
            <v>0.17266187050359713</v>
          </cell>
          <cell r="N77">
            <v>0.92105263157894746</v>
          </cell>
          <cell r="O77" t="str">
            <v/>
          </cell>
          <cell r="P77" t="str">
            <v/>
          </cell>
          <cell r="Q77" t="str">
            <v/>
          </cell>
          <cell r="R77" t="str">
            <v/>
          </cell>
          <cell r="S77" t="str">
            <v/>
          </cell>
        </row>
        <row r="78">
          <cell r="D78" t="str">
            <v>경희학원4</v>
          </cell>
          <cell r="E78">
            <v>0</v>
          </cell>
          <cell r="F78" t="str">
            <v>2009년</v>
          </cell>
          <cell r="G78" t="str">
            <v>TTL</v>
          </cell>
          <cell r="H78">
            <v>46</v>
          </cell>
          <cell r="I78">
            <v>48</v>
          </cell>
          <cell r="J78">
            <v>99.6</v>
          </cell>
          <cell r="K78">
            <v>43</v>
          </cell>
          <cell r="L78">
            <v>58</v>
          </cell>
          <cell r="M78">
            <v>107</v>
          </cell>
          <cell r="N78">
            <v>107</v>
          </cell>
          <cell r="O78">
            <v>75.900000000000006</v>
          </cell>
          <cell r="P78">
            <v>23.2</v>
          </cell>
          <cell r="Q78">
            <v>87.4</v>
          </cell>
          <cell r="R78">
            <v>164.8</v>
          </cell>
          <cell r="S78">
            <v>214.70000000000002</v>
          </cell>
        </row>
        <row r="79">
          <cell r="D79" t="str">
            <v>경희학원5</v>
          </cell>
          <cell r="E79">
            <v>0</v>
          </cell>
          <cell r="F79">
            <v>0</v>
          </cell>
          <cell r="G79" t="str">
            <v>OZ</v>
          </cell>
          <cell r="H79">
            <v>8</v>
          </cell>
          <cell r="I79">
            <v>25</v>
          </cell>
          <cell r="J79">
            <v>39.9</v>
          </cell>
          <cell r="K79">
            <v>2</v>
          </cell>
          <cell r="L79">
            <v>4</v>
          </cell>
          <cell r="M79">
            <v>63</v>
          </cell>
          <cell r="N79">
            <v>30</v>
          </cell>
          <cell r="O79">
            <v>2</v>
          </cell>
          <cell r="P79">
            <v>3.6</v>
          </cell>
          <cell r="Q79">
            <v>3.1</v>
          </cell>
          <cell r="R79">
            <v>14.1</v>
          </cell>
          <cell r="S79">
            <v>49.2</v>
          </cell>
        </row>
        <row r="80">
          <cell r="D80" t="str">
            <v>경희학원6</v>
          </cell>
          <cell r="E80">
            <v>0</v>
          </cell>
          <cell r="F80">
            <v>0</v>
          </cell>
          <cell r="G80" t="str">
            <v>M/S</v>
          </cell>
          <cell r="H80">
            <v>0.17391304347826086</v>
          </cell>
          <cell r="I80">
            <v>0.52083333333333337</v>
          </cell>
          <cell r="J80">
            <v>0.4006024096385542</v>
          </cell>
          <cell r="K80">
            <v>4.6511627906976744E-2</v>
          </cell>
          <cell r="L80">
            <v>6.8965517241379309E-2</v>
          </cell>
          <cell r="M80">
            <v>0.58878504672897192</v>
          </cell>
          <cell r="N80">
            <v>0.28037383177570091</v>
          </cell>
          <cell r="O80">
            <v>2.6350461133069828E-2</v>
          </cell>
          <cell r="P80">
            <v>0.15517241379310345</v>
          </cell>
          <cell r="Q80">
            <v>3.5469107551487411E-2</v>
          </cell>
          <cell r="R80">
            <v>8.5558252427184456E-2</v>
          </cell>
          <cell r="S80">
            <v>0.22915696320447135</v>
          </cell>
        </row>
        <row r="81">
          <cell r="D81" t="str">
            <v>경희학원7</v>
          </cell>
          <cell r="E81">
            <v>0</v>
          </cell>
          <cell r="F81" t="str">
            <v>2008년</v>
          </cell>
          <cell r="G81" t="str">
            <v>TTL</v>
          </cell>
          <cell r="H81">
            <v>66.666666666666671</v>
          </cell>
          <cell r="I81">
            <v>66.666666666666671</v>
          </cell>
          <cell r="J81">
            <v>66.666666666666671</v>
          </cell>
          <cell r="K81">
            <v>66.666666666666671</v>
          </cell>
          <cell r="L81">
            <v>66.666666666666671</v>
          </cell>
          <cell r="M81">
            <v>66.666666666666671</v>
          </cell>
          <cell r="N81">
            <v>66.666666666666671</v>
          </cell>
          <cell r="O81">
            <v>66.666666666666671</v>
          </cell>
          <cell r="P81">
            <v>66.666666666666671</v>
          </cell>
          <cell r="Q81">
            <v>66.666666666666671</v>
          </cell>
          <cell r="R81">
            <v>66.666666666666671</v>
          </cell>
          <cell r="S81">
            <v>80</v>
          </cell>
        </row>
        <row r="82">
          <cell r="D82" t="str">
            <v>경희학원8</v>
          </cell>
          <cell r="E82">
            <v>0</v>
          </cell>
          <cell r="F82">
            <v>0</v>
          </cell>
          <cell r="G82" t="str">
            <v>OZ</v>
          </cell>
          <cell r="H82">
            <v>10</v>
          </cell>
          <cell r="I82">
            <v>10</v>
          </cell>
          <cell r="J82">
            <v>10</v>
          </cell>
          <cell r="K82">
            <v>10</v>
          </cell>
          <cell r="L82">
            <v>10</v>
          </cell>
          <cell r="M82">
            <v>10</v>
          </cell>
          <cell r="N82">
            <v>10</v>
          </cell>
          <cell r="O82">
            <v>10</v>
          </cell>
          <cell r="P82">
            <v>10</v>
          </cell>
          <cell r="Q82">
            <v>10</v>
          </cell>
          <cell r="R82">
            <v>10</v>
          </cell>
          <cell r="S82">
            <v>10</v>
          </cell>
        </row>
        <row r="83">
          <cell r="D83" t="str">
            <v>경희학원9</v>
          </cell>
          <cell r="E83">
            <v>0</v>
          </cell>
          <cell r="F83">
            <v>0</v>
          </cell>
          <cell r="G83" t="str">
            <v>M/S</v>
          </cell>
          <cell r="H83">
            <v>0.15</v>
          </cell>
          <cell r="I83">
            <v>0.15</v>
          </cell>
          <cell r="J83">
            <v>0.15</v>
          </cell>
          <cell r="K83">
            <v>0.15</v>
          </cell>
          <cell r="L83">
            <v>0.15</v>
          </cell>
          <cell r="M83">
            <v>0.15</v>
          </cell>
          <cell r="N83">
            <v>0.15</v>
          </cell>
          <cell r="O83">
            <v>0.15</v>
          </cell>
          <cell r="P83">
            <v>0.15</v>
          </cell>
          <cell r="Q83">
            <v>0.15</v>
          </cell>
          <cell r="R83">
            <v>0.15</v>
          </cell>
          <cell r="S83">
            <v>0.125</v>
          </cell>
        </row>
        <row r="84">
          <cell r="D84" t="str">
            <v>대우증권</v>
          </cell>
          <cell r="E84" t="str">
            <v>박석준</v>
          </cell>
          <cell r="F84" t="str">
            <v>2010년</v>
          </cell>
          <cell r="G84" t="str">
            <v>TTL</v>
          </cell>
          <cell r="H84">
            <v>67.599999999999994</v>
          </cell>
          <cell r="I84">
            <v>75.599999999999994</v>
          </cell>
          <cell r="J84">
            <v>128</v>
          </cell>
          <cell r="K84" t="str">
            <v>해지</v>
          </cell>
          <cell r="L84">
            <v>0</v>
          </cell>
          <cell r="M84">
            <v>0</v>
          </cell>
          <cell r="N84">
            <v>0</v>
          </cell>
          <cell r="O84">
            <v>0</v>
          </cell>
          <cell r="P84">
            <v>0</v>
          </cell>
          <cell r="Q84">
            <v>0</v>
          </cell>
          <cell r="R84">
            <v>0</v>
          </cell>
          <cell r="S84">
            <v>0</v>
          </cell>
        </row>
        <row r="85">
          <cell r="D85" t="str">
            <v>대우증권2</v>
          </cell>
          <cell r="E85" t="str">
            <v>상특3</v>
          </cell>
          <cell r="F85">
            <v>0</v>
          </cell>
          <cell r="G85" t="str">
            <v>OZ</v>
          </cell>
          <cell r="H85">
            <v>1.5</v>
          </cell>
          <cell r="I85">
            <v>14.2</v>
          </cell>
          <cell r="J85">
            <v>7.4</v>
          </cell>
          <cell r="K85">
            <v>0</v>
          </cell>
          <cell r="L85">
            <v>0</v>
          </cell>
          <cell r="M85">
            <v>0</v>
          </cell>
          <cell r="N85">
            <v>0</v>
          </cell>
          <cell r="O85">
            <v>0</v>
          </cell>
          <cell r="P85">
            <v>0</v>
          </cell>
          <cell r="Q85">
            <v>0</v>
          </cell>
          <cell r="R85">
            <v>0</v>
          </cell>
          <cell r="S85">
            <v>0</v>
          </cell>
        </row>
        <row r="86">
          <cell r="D86" t="str">
            <v>대우증권3</v>
          </cell>
          <cell r="E86">
            <v>2009.01</v>
          </cell>
          <cell r="F86">
            <v>0</v>
          </cell>
          <cell r="G86" t="str">
            <v>M/S</v>
          </cell>
          <cell r="H86">
            <v>2.2189349112426038E-2</v>
          </cell>
          <cell r="I86">
            <v>0.18783068783068785</v>
          </cell>
          <cell r="J86">
            <v>5.7812500000000003E-2</v>
          </cell>
          <cell r="K86">
            <v>0</v>
          </cell>
          <cell r="L86">
            <v>0</v>
          </cell>
          <cell r="M86">
            <v>0</v>
          </cell>
          <cell r="N86">
            <v>0</v>
          </cell>
          <cell r="O86">
            <v>0</v>
          </cell>
          <cell r="P86">
            <v>0</v>
          </cell>
          <cell r="Q86">
            <v>0</v>
          </cell>
          <cell r="R86">
            <v>0</v>
          </cell>
          <cell r="S86">
            <v>0</v>
          </cell>
        </row>
        <row r="87">
          <cell r="D87" t="str">
            <v>대우증권4</v>
          </cell>
          <cell r="E87">
            <v>0</v>
          </cell>
          <cell r="F87" t="str">
            <v>2009년</v>
          </cell>
          <cell r="G87" t="str">
            <v>TTL</v>
          </cell>
          <cell r="H87">
            <v>16</v>
          </cell>
          <cell r="I87">
            <v>38</v>
          </cell>
          <cell r="J87">
            <v>12.6</v>
          </cell>
          <cell r="K87">
            <v>27</v>
          </cell>
          <cell r="L87">
            <v>49</v>
          </cell>
          <cell r="M87">
            <v>39.401000000000003</v>
          </cell>
          <cell r="N87">
            <v>48.917200000000001</v>
          </cell>
          <cell r="O87">
            <v>40</v>
          </cell>
          <cell r="P87">
            <v>161.4</v>
          </cell>
          <cell r="Q87">
            <v>92.5</v>
          </cell>
          <cell r="R87">
            <v>276.60000000000002</v>
          </cell>
          <cell r="S87">
            <v>47.8</v>
          </cell>
        </row>
        <row r="88">
          <cell r="D88" t="str">
            <v>대우증권5</v>
          </cell>
          <cell r="E88">
            <v>0</v>
          </cell>
          <cell r="F88">
            <v>0</v>
          </cell>
          <cell r="G88" t="str">
            <v>OZ</v>
          </cell>
          <cell r="H88">
            <v>4</v>
          </cell>
          <cell r="I88">
            <v>6</v>
          </cell>
          <cell r="J88">
            <v>1.5</v>
          </cell>
          <cell r="K88">
            <v>7</v>
          </cell>
          <cell r="L88">
            <v>8</v>
          </cell>
          <cell r="M88">
            <v>6.2720000000000002</v>
          </cell>
          <cell r="N88">
            <v>6.5278</v>
          </cell>
          <cell r="O88">
            <v>4</v>
          </cell>
          <cell r="P88">
            <v>9.8000000000000007</v>
          </cell>
          <cell r="Q88">
            <v>3.9</v>
          </cell>
          <cell r="R88">
            <v>9.6</v>
          </cell>
          <cell r="S88">
            <v>7.5</v>
          </cell>
        </row>
        <row r="89">
          <cell r="D89" t="str">
            <v>대우증권6</v>
          </cell>
          <cell r="E89">
            <v>0</v>
          </cell>
          <cell r="F89">
            <v>0</v>
          </cell>
          <cell r="G89" t="str">
            <v>M/S</v>
          </cell>
          <cell r="H89">
            <v>0.25</v>
          </cell>
          <cell r="I89">
            <v>0.15789473684210525</v>
          </cell>
          <cell r="J89">
            <v>0.11904761904761905</v>
          </cell>
          <cell r="K89">
            <v>0.25925925925925924</v>
          </cell>
          <cell r="L89">
            <v>0.16326530612244897</v>
          </cell>
          <cell r="M89">
            <v>0.15918377706149589</v>
          </cell>
          <cell r="N89">
            <v>0.13344590450802579</v>
          </cell>
          <cell r="O89">
            <v>0.1</v>
          </cell>
          <cell r="P89">
            <v>6.0718711276332098E-2</v>
          </cell>
          <cell r="Q89">
            <v>4.2162162162162162E-2</v>
          </cell>
          <cell r="R89">
            <v>3.4707158351409972E-2</v>
          </cell>
          <cell r="S89">
            <v>0.15690376569037659</v>
          </cell>
        </row>
        <row r="90">
          <cell r="D90" t="str">
            <v>대우증권7</v>
          </cell>
          <cell r="E90">
            <v>0</v>
          </cell>
          <cell r="F90" t="str">
            <v>2008년</v>
          </cell>
          <cell r="G90" t="str">
            <v>TTL</v>
          </cell>
          <cell r="H90">
            <v>120</v>
          </cell>
          <cell r="I90">
            <v>120</v>
          </cell>
          <cell r="J90">
            <v>120</v>
          </cell>
          <cell r="K90">
            <v>80</v>
          </cell>
          <cell r="L90">
            <v>100</v>
          </cell>
          <cell r="M90">
            <v>80</v>
          </cell>
          <cell r="N90">
            <v>80</v>
          </cell>
          <cell r="O90">
            <v>100</v>
          </cell>
          <cell r="P90">
            <v>125</v>
          </cell>
          <cell r="Q90">
            <v>125</v>
          </cell>
          <cell r="R90">
            <v>125</v>
          </cell>
          <cell r="S90">
            <v>125</v>
          </cell>
        </row>
        <row r="91">
          <cell r="D91" t="str">
            <v>대우증권8</v>
          </cell>
          <cell r="E91">
            <v>0</v>
          </cell>
          <cell r="F91">
            <v>0</v>
          </cell>
          <cell r="G91" t="str">
            <v>OZ</v>
          </cell>
          <cell r="H91">
            <v>6</v>
          </cell>
          <cell r="I91">
            <v>6</v>
          </cell>
          <cell r="J91">
            <v>6</v>
          </cell>
          <cell r="K91">
            <v>8</v>
          </cell>
          <cell r="L91">
            <v>8</v>
          </cell>
          <cell r="M91">
            <v>8</v>
          </cell>
          <cell r="N91">
            <v>8</v>
          </cell>
          <cell r="O91">
            <v>10</v>
          </cell>
          <cell r="P91">
            <v>10</v>
          </cell>
          <cell r="Q91">
            <v>10</v>
          </cell>
          <cell r="R91">
            <v>10</v>
          </cell>
          <cell r="S91">
            <v>10</v>
          </cell>
        </row>
        <row r="92">
          <cell r="D92" t="str">
            <v>대우증권9</v>
          </cell>
          <cell r="E92">
            <v>0</v>
          </cell>
          <cell r="F92">
            <v>0</v>
          </cell>
          <cell r="G92" t="str">
            <v>M/S</v>
          </cell>
          <cell r="H92">
            <v>0.05</v>
          </cell>
          <cell r="I92">
            <v>0.05</v>
          </cell>
          <cell r="J92">
            <v>0.05</v>
          </cell>
          <cell r="K92">
            <v>0.1</v>
          </cell>
          <cell r="L92">
            <v>0.08</v>
          </cell>
          <cell r="M92">
            <v>0.1</v>
          </cell>
          <cell r="N92">
            <v>0.1</v>
          </cell>
          <cell r="O92">
            <v>0.1</v>
          </cell>
          <cell r="P92">
            <v>0.08</v>
          </cell>
          <cell r="Q92">
            <v>0.08</v>
          </cell>
          <cell r="R92">
            <v>0.08</v>
          </cell>
          <cell r="S92">
            <v>0.08</v>
          </cell>
        </row>
        <row r="93">
          <cell r="D93" t="str">
            <v>미래에셋그룹</v>
          </cell>
          <cell r="E93" t="str">
            <v>박석준</v>
          </cell>
          <cell r="F93" t="str">
            <v>2010년</v>
          </cell>
          <cell r="G93" t="str">
            <v>TTL</v>
          </cell>
          <cell r="H93">
            <v>33.700000000000003</v>
          </cell>
          <cell r="I93">
            <v>93.7</v>
          </cell>
          <cell r="J93">
            <v>38.9</v>
          </cell>
          <cell r="K93">
            <v>101.1</v>
          </cell>
          <cell r="L93">
            <v>72.099999999999994</v>
          </cell>
          <cell r="M93">
            <v>47.9</v>
          </cell>
          <cell r="N93">
            <v>26.8</v>
          </cell>
          <cell r="O93">
            <v>74.099999999999994</v>
          </cell>
          <cell r="P93" t="str">
            <v/>
          </cell>
          <cell r="Q93" t="str">
            <v/>
          </cell>
          <cell r="R93" t="str">
            <v/>
          </cell>
          <cell r="S93" t="str">
            <v/>
          </cell>
        </row>
        <row r="94">
          <cell r="D94" t="str">
            <v>미래에셋그룹2</v>
          </cell>
          <cell r="E94" t="str">
            <v>상특3</v>
          </cell>
          <cell r="F94">
            <v>0</v>
          </cell>
          <cell r="G94" t="str">
            <v>OZ</v>
          </cell>
          <cell r="H94">
            <v>6.2</v>
          </cell>
          <cell r="I94">
            <v>10.6</v>
          </cell>
          <cell r="J94">
            <v>7.8000000000000007</v>
          </cell>
          <cell r="K94">
            <v>8.6999999999999993</v>
          </cell>
          <cell r="L94">
            <v>2.1</v>
          </cell>
          <cell r="M94">
            <v>2.6</v>
          </cell>
          <cell r="N94">
            <v>4.3</v>
          </cell>
          <cell r="O94">
            <v>4</v>
          </cell>
          <cell r="P94" t="str">
            <v/>
          </cell>
          <cell r="Q94" t="str">
            <v/>
          </cell>
          <cell r="R94" t="str">
            <v/>
          </cell>
          <cell r="S94" t="str">
            <v/>
          </cell>
        </row>
        <row r="95">
          <cell r="D95" t="str">
            <v>미래에셋그룹3</v>
          </cell>
          <cell r="E95">
            <v>2009.02</v>
          </cell>
          <cell r="F95">
            <v>0</v>
          </cell>
          <cell r="G95" t="str">
            <v>M/S</v>
          </cell>
          <cell r="H95">
            <v>0.18397626112759644</v>
          </cell>
          <cell r="I95">
            <v>0.11312700106723585</v>
          </cell>
          <cell r="J95">
            <v>0.20051413881748076</v>
          </cell>
          <cell r="K95">
            <v>8.6053412462908013E-2</v>
          </cell>
          <cell r="L95">
            <v>2.9126213592233014E-2</v>
          </cell>
          <cell r="M95">
            <v>5.4279749478079335E-2</v>
          </cell>
          <cell r="N95">
            <v>0.16044776119402984</v>
          </cell>
          <cell r="O95">
            <v>5.3981106612685563E-2</v>
          </cell>
          <cell r="P95" t="str">
            <v/>
          </cell>
          <cell r="Q95" t="str">
            <v/>
          </cell>
          <cell r="R95" t="str">
            <v/>
          </cell>
          <cell r="S95" t="str">
            <v/>
          </cell>
        </row>
        <row r="96">
          <cell r="D96" t="str">
            <v>미래에셋그룹4</v>
          </cell>
          <cell r="E96">
            <v>0</v>
          </cell>
          <cell r="F96" t="str">
            <v>2009년</v>
          </cell>
          <cell r="G96" t="str">
            <v>TTL</v>
          </cell>
          <cell r="H96">
            <v>30.66363636363636</v>
          </cell>
          <cell r="I96">
            <v>42</v>
          </cell>
          <cell r="J96">
            <v>15.4</v>
          </cell>
          <cell r="K96">
            <v>22</v>
          </cell>
          <cell r="L96">
            <v>21.7</v>
          </cell>
          <cell r="M96">
            <v>19.5</v>
          </cell>
          <cell r="N96">
            <v>18.8</v>
          </cell>
          <cell r="O96">
            <v>26.299999999999997</v>
          </cell>
          <cell r="P96">
            <v>8.6</v>
          </cell>
          <cell r="Q96">
            <v>75</v>
          </cell>
          <cell r="R96">
            <v>69</v>
          </cell>
          <cell r="S96">
            <v>19</v>
          </cell>
        </row>
        <row r="97">
          <cell r="D97" t="str">
            <v>미래에셋그룹5</v>
          </cell>
          <cell r="E97">
            <v>0</v>
          </cell>
          <cell r="F97">
            <v>0</v>
          </cell>
          <cell r="G97" t="str">
            <v>OZ</v>
          </cell>
          <cell r="H97">
            <v>6.463636363636363</v>
          </cell>
          <cell r="I97">
            <v>5</v>
          </cell>
          <cell r="J97">
            <v>7.4</v>
          </cell>
          <cell r="K97">
            <v>5</v>
          </cell>
          <cell r="L97">
            <v>5</v>
          </cell>
          <cell r="M97">
            <v>10.299999999999999</v>
          </cell>
          <cell r="N97">
            <v>6.9</v>
          </cell>
          <cell r="O97">
            <v>16</v>
          </cell>
          <cell r="P97">
            <v>3.6</v>
          </cell>
          <cell r="Q97">
            <v>0.9</v>
          </cell>
          <cell r="R97">
            <v>6</v>
          </cell>
          <cell r="S97">
            <v>5</v>
          </cell>
        </row>
        <row r="98">
          <cell r="D98" t="str">
            <v>미래에셋그룹6</v>
          </cell>
          <cell r="E98">
            <v>0</v>
          </cell>
          <cell r="F98">
            <v>0</v>
          </cell>
          <cell r="G98" t="str">
            <v>M/S</v>
          </cell>
          <cell r="H98">
            <v>0</v>
          </cell>
          <cell r="I98">
            <v>0.11904761904761904</v>
          </cell>
          <cell r="J98">
            <v>0.48051948051948051</v>
          </cell>
          <cell r="K98">
            <v>0.22727272727272727</v>
          </cell>
          <cell r="L98">
            <v>0.2304147465437788</v>
          </cell>
          <cell r="M98">
            <v>0.5282051282051281</v>
          </cell>
          <cell r="N98">
            <v>0.36702127659574468</v>
          </cell>
          <cell r="O98">
            <v>0.60836501901140694</v>
          </cell>
          <cell r="P98">
            <v>0.41860465116279072</v>
          </cell>
          <cell r="Q98">
            <v>1.2E-2</v>
          </cell>
          <cell r="R98">
            <v>8.6956521739130432E-2</v>
          </cell>
          <cell r="S98">
            <v>0.26315789473684209</v>
          </cell>
        </row>
        <row r="99">
          <cell r="D99" t="str">
            <v>미래에셋그룹7</v>
          </cell>
          <cell r="E99">
            <v>0</v>
          </cell>
          <cell r="F99" t="str">
            <v>2008년</v>
          </cell>
          <cell r="G99" t="str">
            <v>TTL</v>
          </cell>
          <cell r="H99">
            <v>40</v>
          </cell>
          <cell r="I99">
            <v>40</v>
          </cell>
          <cell r="J99">
            <v>40</v>
          </cell>
          <cell r="K99">
            <v>40</v>
          </cell>
          <cell r="L99">
            <v>40</v>
          </cell>
          <cell r="M99">
            <v>40</v>
          </cell>
          <cell r="N99">
            <v>40</v>
          </cell>
          <cell r="O99">
            <v>40</v>
          </cell>
          <cell r="P99">
            <v>40</v>
          </cell>
          <cell r="Q99">
            <v>40</v>
          </cell>
          <cell r="R99">
            <v>40</v>
          </cell>
          <cell r="S99">
            <v>40</v>
          </cell>
        </row>
        <row r="100">
          <cell r="D100" t="str">
            <v>미래에셋그룹8</v>
          </cell>
          <cell r="E100">
            <v>0</v>
          </cell>
          <cell r="F100">
            <v>0</v>
          </cell>
          <cell r="G100" t="str">
            <v>OZ</v>
          </cell>
          <cell r="H100">
            <v>6</v>
          </cell>
          <cell r="I100">
            <v>6</v>
          </cell>
          <cell r="J100">
            <v>6</v>
          </cell>
          <cell r="K100">
            <v>6</v>
          </cell>
          <cell r="L100">
            <v>6</v>
          </cell>
          <cell r="M100">
            <v>6</v>
          </cell>
          <cell r="N100">
            <v>6</v>
          </cell>
          <cell r="O100">
            <v>6</v>
          </cell>
          <cell r="P100">
            <v>6</v>
          </cell>
          <cell r="Q100">
            <v>6</v>
          </cell>
          <cell r="R100">
            <v>6</v>
          </cell>
          <cell r="S100">
            <v>6</v>
          </cell>
        </row>
        <row r="101">
          <cell r="D101" t="str">
            <v>미래에셋그룹9</v>
          </cell>
          <cell r="E101">
            <v>0</v>
          </cell>
          <cell r="F101">
            <v>0</v>
          </cell>
          <cell r="G101" t="str">
            <v>M/S</v>
          </cell>
          <cell r="H101">
            <v>0</v>
          </cell>
          <cell r="I101">
            <v>0.15</v>
          </cell>
          <cell r="J101">
            <v>0.15</v>
          </cell>
          <cell r="K101">
            <v>0.15</v>
          </cell>
          <cell r="L101">
            <v>0.15</v>
          </cell>
          <cell r="M101">
            <v>0.15</v>
          </cell>
          <cell r="N101">
            <v>0.15</v>
          </cell>
          <cell r="O101">
            <v>0.15</v>
          </cell>
          <cell r="P101">
            <v>0.15</v>
          </cell>
          <cell r="Q101">
            <v>0.15</v>
          </cell>
          <cell r="R101">
            <v>0.15</v>
          </cell>
          <cell r="S101">
            <v>0.15</v>
          </cell>
        </row>
        <row r="102">
          <cell r="D102" t="str">
            <v>UBS</v>
          </cell>
          <cell r="E102" t="str">
            <v>박석준</v>
          </cell>
          <cell r="F102" t="str">
            <v>2010년</v>
          </cell>
          <cell r="G102" t="str">
            <v>TTL</v>
          </cell>
          <cell r="H102">
            <v>88</v>
          </cell>
          <cell r="I102">
            <v>26.3</v>
          </cell>
          <cell r="J102">
            <v>41.3</v>
          </cell>
          <cell r="K102">
            <v>63.8</v>
          </cell>
          <cell r="L102">
            <v>34</v>
          </cell>
          <cell r="M102">
            <v>35</v>
          </cell>
          <cell r="N102" t="str">
            <v/>
          </cell>
          <cell r="O102" t="str">
            <v/>
          </cell>
          <cell r="P102" t="str">
            <v/>
          </cell>
          <cell r="Q102" t="str">
            <v/>
          </cell>
          <cell r="R102" t="str">
            <v/>
          </cell>
          <cell r="S102" t="str">
            <v/>
          </cell>
        </row>
        <row r="103">
          <cell r="D103" t="str">
            <v>UBS2</v>
          </cell>
          <cell r="E103" t="str">
            <v>상특3</v>
          </cell>
          <cell r="F103">
            <v>0</v>
          </cell>
          <cell r="G103" t="str">
            <v>OZ</v>
          </cell>
          <cell r="H103">
            <v>5.5</v>
          </cell>
          <cell r="I103">
            <v>3</v>
          </cell>
          <cell r="J103">
            <v>4.5</v>
          </cell>
          <cell r="K103">
            <v>6.5</v>
          </cell>
          <cell r="L103">
            <v>6.2</v>
          </cell>
          <cell r="M103">
            <v>11.7</v>
          </cell>
          <cell r="N103" t="str">
            <v/>
          </cell>
          <cell r="O103" t="str">
            <v/>
          </cell>
          <cell r="P103" t="str">
            <v/>
          </cell>
          <cell r="Q103" t="str">
            <v/>
          </cell>
          <cell r="R103" t="str">
            <v/>
          </cell>
          <cell r="S103" t="str">
            <v/>
          </cell>
        </row>
        <row r="104">
          <cell r="D104" t="str">
            <v>UBS3</v>
          </cell>
          <cell r="E104">
            <v>2009.04</v>
          </cell>
          <cell r="F104">
            <v>0</v>
          </cell>
          <cell r="G104" t="str">
            <v>M/S</v>
          </cell>
          <cell r="H104">
            <v>6.25E-2</v>
          </cell>
          <cell r="I104">
            <v>0.11406844106463879</v>
          </cell>
          <cell r="J104">
            <v>0.10895883777239711</v>
          </cell>
          <cell r="K104">
            <v>0.10188087774294671</v>
          </cell>
          <cell r="L104">
            <v>0.18235294117647061</v>
          </cell>
          <cell r="M104">
            <v>0.33428571428571424</v>
          </cell>
          <cell r="N104" t="str">
            <v/>
          </cell>
          <cell r="O104" t="str">
            <v/>
          </cell>
          <cell r="P104" t="str">
            <v/>
          </cell>
          <cell r="Q104" t="str">
            <v/>
          </cell>
          <cell r="R104" t="str">
            <v/>
          </cell>
          <cell r="S104" t="str">
            <v/>
          </cell>
        </row>
        <row r="105">
          <cell r="D105" t="str">
            <v>UBS4</v>
          </cell>
          <cell r="E105">
            <v>0</v>
          </cell>
          <cell r="F105" t="str">
            <v>2009년</v>
          </cell>
          <cell r="G105" t="str">
            <v>TTL</v>
          </cell>
          <cell r="H105">
            <v>37.24444444444444</v>
          </cell>
          <cell r="I105">
            <v>37.24444444444444</v>
          </cell>
          <cell r="J105">
            <v>37.24444444444444</v>
          </cell>
          <cell r="K105">
            <v>2</v>
          </cell>
          <cell r="L105">
            <v>28.9</v>
          </cell>
          <cell r="M105">
            <v>31.7</v>
          </cell>
          <cell r="N105">
            <v>77</v>
          </cell>
          <cell r="O105">
            <v>99.6</v>
          </cell>
          <cell r="P105">
            <v>33.799999999999997</v>
          </cell>
          <cell r="Q105">
            <v>6</v>
          </cell>
          <cell r="R105">
            <v>8.3000000000000007</v>
          </cell>
          <cell r="S105">
            <v>47.9</v>
          </cell>
        </row>
        <row r="106">
          <cell r="D106" t="str">
            <v>UBS5</v>
          </cell>
          <cell r="E106">
            <v>0</v>
          </cell>
          <cell r="F106">
            <v>0</v>
          </cell>
          <cell r="G106" t="str">
            <v>OZ</v>
          </cell>
          <cell r="H106">
            <v>3.8666666666666671</v>
          </cell>
          <cell r="I106">
            <v>3.8666666666666671</v>
          </cell>
          <cell r="J106">
            <v>3.8666666666666671</v>
          </cell>
          <cell r="K106">
            <v>2</v>
          </cell>
          <cell r="L106">
            <v>8.8000000000000007</v>
          </cell>
          <cell r="M106">
            <v>7</v>
          </cell>
          <cell r="N106">
            <v>2.6</v>
          </cell>
          <cell r="O106">
            <v>0.5</v>
          </cell>
          <cell r="P106">
            <v>6.2</v>
          </cell>
          <cell r="Q106">
            <v>3.8</v>
          </cell>
          <cell r="R106">
            <v>3.9</v>
          </cell>
          <cell r="S106">
            <v>0</v>
          </cell>
        </row>
        <row r="107">
          <cell r="D107" t="str">
            <v>UBS6</v>
          </cell>
          <cell r="E107">
            <v>0</v>
          </cell>
          <cell r="F107">
            <v>0</v>
          </cell>
          <cell r="G107" t="str">
            <v>M/S</v>
          </cell>
          <cell r="H107">
            <v>0</v>
          </cell>
          <cell r="I107">
            <v>0</v>
          </cell>
          <cell r="J107">
            <v>0</v>
          </cell>
          <cell r="K107">
            <v>1</v>
          </cell>
          <cell r="L107">
            <v>0.30449826989619383</v>
          </cell>
          <cell r="M107">
            <v>0.22082018927444796</v>
          </cell>
          <cell r="N107">
            <v>3.3766233766233771E-2</v>
          </cell>
          <cell r="O107">
            <v>5.0200803212851405E-3</v>
          </cell>
          <cell r="P107">
            <v>0.18343195266272191</v>
          </cell>
          <cell r="Q107">
            <v>0.6333333333333333</v>
          </cell>
          <cell r="R107">
            <v>0.46987951807228912</v>
          </cell>
          <cell r="S107">
            <v>0</v>
          </cell>
        </row>
        <row r="108">
          <cell r="D108" t="str">
            <v>UBS7</v>
          </cell>
          <cell r="E108">
            <v>0</v>
          </cell>
          <cell r="F108" t="str">
            <v>2008년</v>
          </cell>
          <cell r="G108" t="str">
            <v>TTL</v>
          </cell>
          <cell r="H108">
            <v>41.099999999999994</v>
          </cell>
          <cell r="I108">
            <v>41.099999999999994</v>
          </cell>
          <cell r="J108">
            <v>41.099999999999994</v>
          </cell>
          <cell r="K108">
            <v>68.3</v>
          </cell>
          <cell r="L108">
            <v>51.5</v>
          </cell>
          <cell r="M108">
            <v>83.6</v>
          </cell>
          <cell r="N108">
            <v>35.1</v>
          </cell>
          <cell r="O108">
            <v>24</v>
          </cell>
          <cell r="P108">
            <v>40.9</v>
          </cell>
          <cell r="Q108">
            <v>32</v>
          </cell>
          <cell r="R108">
            <v>24.8</v>
          </cell>
          <cell r="S108">
            <v>9.6999999999999993</v>
          </cell>
        </row>
        <row r="109">
          <cell r="D109" t="str">
            <v>UBS8</v>
          </cell>
          <cell r="E109">
            <v>0</v>
          </cell>
          <cell r="F109">
            <v>0</v>
          </cell>
          <cell r="G109" t="str">
            <v>OZ</v>
          </cell>
          <cell r="H109">
            <v>8.8888888888888893</v>
          </cell>
          <cell r="I109">
            <v>8.8888888888888893</v>
          </cell>
          <cell r="J109">
            <v>8.8888888888888893</v>
          </cell>
          <cell r="K109">
            <v>7.4</v>
          </cell>
          <cell r="L109">
            <v>17.8</v>
          </cell>
          <cell r="M109">
            <v>10.5</v>
          </cell>
          <cell r="N109">
            <v>2.1</v>
          </cell>
          <cell r="O109">
            <v>7</v>
          </cell>
          <cell r="P109">
            <v>9.6999999999999993</v>
          </cell>
          <cell r="Q109">
            <v>15.3</v>
          </cell>
          <cell r="R109">
            <v>7.7</v>
          </cell>
          <cell r="S109">
            <v>2.5</v>
          </cell>
        </row>
        <row r="110">
          <cell r="D110" t="str">
            <v>UBS9</v>
          </cell>
          <cell r="E110">
            <v>0</v>
          </cell>
          <cell r="F110">
            <v>0</v>
          </cell>
          <cell r="G110" t="str">
            <v>M/S</v>
          </cell>
          <cell r="H110">
            <v>0</v>
          </cell>
          <cell r="I110">
            <v>0</v>
          </cell>
          <cell r="J110">
            <v>0</v>
          </cell>
          <cell r="K110">
            <v>0.10834553440702782</v>
          </cell>
          <cell r="L110">
            <v>0.34563106796116505</v>
          </cell>
          <cell r="M110">
            <v>0.12559808612440193</v>
          </cell>
          <cell r="N110">
            <v>5.9829059829059832E-2</v>
          </cell>
          <cell r="O110">
            <v>0.29166666666666669</v>
          </cell>
          <cell r="P110">
            <v>0.23716381418092908</v>
          </cell>
          <cell r="Q110">
            <v>0.47812500000000002</v>
          </cell>
          <cell r="R110">
            <v>0.31048387096774194</v>
          </cell>
          <cell r="S110">
            <v>0.25773195876288663</v>
          </cell>
        </row>
        <row r="111">
          <cell r="D111" t="str">
            <v>대한체육회</v>
          </cell>
          <cell r="E111" t="str">
            <v>박석준</v>
          </cell>
          <cell r="F111" t="str">
            <v>2010년</v>
          </cell>
          <cell r="G111" t="str">
            <v>TTL</v>
          </cell>
          <cell r="H111">
            <v>9.1</v>
          </cell>
          <cell r="I111">
            <v>8</v>
          </cell>
          <cell r="J111">
            <v>12</v>
          </cell>
          <cell r="K111">
            <v>57.7</v>
          </cell>
          <cell r="L111">
            <v>9.4</v>
          </cell>
          <cell r="M111">
            <v>48.6</v>
          </cell>
          <cell r="N111" t="str">
            <v/>
          </cell>
          <cell r="O111" t="str">
            <v/>
          </cell>
          <cell r="P111" t="str">
            <v/>
          </cell>
          <cell r="Q111" t="str">
            <v/>
          </cell>
          <cell r="R111" t="str">
            <v/>
          </cell>
          <cell r="S111" t="str">
            <v/>
          </cell>
        </row>
        <row r="112">
          <cell r="D112" t="str">
            <v>대한체육회2</v>
          </cell>
          <cell r="E112" t="str">
            <v>상특2</v>
          </cell>
          <cell r="F112">
            <v>0</v>
          </cell>
          <cell r="G112" t="str">
            <v>OZ</v>
          </cell>
          <cell r="H112">
            <v>0</v>
          </cell>
          <cell r="I112">
            <v>0</v>
          </cell>
          <cell r="J112">
            <v>1.6</v>
          </cell>
          <cell r="K112">
            <v>3.4</v>
          </cell>
          <cell r="L112">
            <v>0.4</v>
          </cell>
          <cell r="M112">
            <v>1.8</v>
          </cell>
          <cell r="N112" t="str">
            <v/>
          </cell>
          <cell r="O112" t="str">
            <v/>
          </cell>
          <cell r="P112" t="str">
            <v/>
          </cell>
          <cell r="Q112" t="str">
            <v/>
          </cell>
          <cell r="R112" t="str">
            <v/>
          </cell>
          <cell r="S112" t="str">
            <v/>
          </cell>
        </row>
        <row r="113">
          <cell r="D113" t="str">
            <v>대한체육회3</v>
          </cell>
          <cell r="E113">
            <v>2009.07</v>
          </cell>
          <cell r="F113">
            <v>0</v>
          </cell>
          <cell r="G113" t="str">
            <v>M/S</v>
          </cell>
          <cell r="H113">
            <v>0</v>
          </cell>
          <cell r="I113">
            <v>0</v>
          </cell>
          <cell r="J113">
            <v>0.13333333333333333</v>
          </cell>
          <cell r="K113">
            <v>5.892547660311958E-2</v>
          </cell>
          <cell r="L113">
            <v>4.2553191489361701E-2</v>
          </cell>
          <cell r="M113">
            <v>3.7037037037037035E-2</v>
          </cell>
          <cell r="N113" t="str">
            <v/>
          </cell>
          <cell r="O113" t="str">
            <v/>
          </cell>
          <cell r="P113" t="str">
            <v/>
          </cell>
          <cell r="Q113" t="str">
            <v/>
          </cell>
          <cell r="R113" t="str">
            <v/>
          </cell>
          <cell r="S113" t="str">
            <v/>
          </cell>
        </row>
        <row r="114">
          <cell r="D114" t="str">
            <v>대한체육회4</v>
          </cell>
          <cell r="E114">
            <v>0</v>
          </cell>
          <cell r="F114" t="str">
            <v>2009년</v>
          </cell>
          <cell r="G114" t="str">
            <v>TTL</v>
          </cell>
          <cell r="H114">
            <v>51.133333333333326</v>
          </cell>
          <cell r="I114">
            <v>51.133333333333326</v>
          </cell>
          <cell r="J114">
            <v>51.133333333333326</v>
          </cell>
          <cell r="K114">
            <v>51.133333333333326</v>
          </cell>
          <cell r="L114">
            <v>51.133333333333326</v>
          </cell>
          <cell r="M114">
            <v>51.133333333333326</v>
          </cell>
          <cell r="N114">
            <v>2.4</v>
          </cell>
          <cell r="O114">
            <v>12.6</v>
          </cell>
          <cell r="P114">
            <v>43.8</v>
          </cell>
          <cell r="Q114">
            <v>59.4</v>
          </cell>
          <cell r="R114">
            <v>34.1</v>
          </cell>
          <cell r="S114">
            <v>154.5</v>
          </cell>
        </row>
        <row r="115">
          <cell r="D115" t="str">
            <v>대한체육회5</v>
          </cell>
          <cell r="E115">
            <v>0</v>
          </cell>
          <cell r="F115">
            <v>0</v>
          </cell>
          <cell r="G115" t="str">
            <v>OZ</v>
          </cell>
          <cell r="H115">
            <v>12.600000000000001</v>
          </cell>
          <cell r="I115">
            <v>12.600000000000001</v>
          </cell>
          <cell r="J115">
            <v>12.600000000000001</v>
          </cell>
          <cell r="K115">
            <v>12.600000000000001</v>
          </cell>
          <cell r="L115">
            <v>12.600000000000001</v>
          </cell>
          <cell r="M115">
            <v>12.600000000000001</v>
          </cell>
          <cell r="N115">
            <v>0</v>
          </cell>
          <cell r="O115">
            <v>0</v>
          </cell>
          <cell r="P115">
            <v>0</v>
          </cell>
          <cell r="Q115">
            <v>1.1000000000000001</v>
          </cell>
          <cell r="R115">
            <v>3.1</v>
          </cell>
          <cell r="S115">
            <v>71.400000000000006</v>
          </cell>
        </row>
        <row r="116">
          <cell r="D116" t="str">
            <v>대한체육회6</v>
          </cell>
          <cell r="E116">
            <v>0</v>
          </cell>
          <cell r="F116">
            <v>0</v>
          </cell>
          <cell r="G116" t="str">
            <v>M/S</v>
          </cell>
          <cell r="H116">
            <v>0</v>
          </cell>
          <cell r="I116">
            <v>0</v>
          </cell>
          <cell r="J116">
            <v>0</v>
          </cell>
          <cell r="K116">
            <v>0</v>
          </cell>
          <cell r="L116">
            <v>0</v>
          </cell>
          <cell r="M116">
            <v>0</v>
          </cell>
          <cell r="N116">
            <v>0</v>
          </cell>
          <cell r="O116">
            <v>0</v>
          </cell>
          <cell r="P116">
            <v>0</v>
          </cell>
          <cell r="Q116">
            <v>1.8518518518518521E-2</v>
          </cell>
          <cell r="R116">
            <v>9.0909090909090912E-2</v>
          </cell>
          <cell r="S116">
            <v>0.46213592233009715</v>
          </cell>
        </row>
        <row r="117">
          <cell r="D117" t="str">
            <v>대한체육회7</v>
          </cell>
          <cell r="E117">
            <v>0</v>
          </cell>
          <cell r="F117" t="str">
            <v>2008년</v>
          </cell>
          <cell r="G117" t="str">
            <v>TTL</v>
          </cell>
          <cell r="H117">
            <v>154.00650000000002</v>
          </cell>
          <cell r="I117">
            <v>154.00650000000002</v>
          </cell>
          <cell r="J117">
            <v>154.00650000000002</v>
          </cell>
          <cell r="K117">
            <v>154.00650000000002</v>
          </cell>
          <cell r="L117">
            <v>154.00650000000002</v>
          </cell>
          <cell r="M117">
            <v>154.00650000000002</v>
          </cell>
          <cell r="N117">
            <v>9.9290000000000003</v>
          </cell>
          <cell r="O117">
            <v>642.79920000000004</v>
          </cell>
          <cell r="P117">
            <v>7.7034000000000002</v>
          </cell>
          <cell r="Q117">
            <v>138.33539999999999</v>
          </cell>
          <cell r="R117">
            <v>72.48</v>
          </cell>
          <cell r="S117">
            <v>52.792000000000002</v>
          </cell>
        </row>
        <row r="118">
          <cell r="D118" t="str">
            <v>대한체육회8</v>
          </cell>
          <cell r="E118">
            <v>0</v>
          </cell>
          <cell r="F118">
            <v>0</v>
          </cell>
          <cell r="G118" t="str">
            <v>OZ</v>
          </cell>
          <cell r="H118">
            <v>15.400650000000004</v>
          </cell>
          <cell r="I118">
            <v>15.400650000000004</v>
          </cell>
          <cell r="J118">
            <v>15.400650000000004</v>
          </cell>
          <cell r="K118">
            <v>15.400650000000004</v>
          </cell>
          <cell r="L118">
            <v>15.400650000000004</v>
          </cell>
          <cell r="M118">
            <v>15.400650000000004</v>
          </cell>
          <cell r="N118">
            <v>0.9929</v>
          </cell>
          <cell r="O118">
            <v>64.279920000000004</v>
          </cell>
          <cell r="P118">
            <v>0.77034000000000002</v>
          </cell>
          <cell r="Q118">
            <v>13.833539999999999</v>
          </cell>
          <cell r="R118">
            <v>7.2480000000000002</v>
          </cell>
          <cell r="S118">
            <v>5.2792000000000003</v>
          </cell>
        </row>
        <row r="119">
          <cell r="D119" t="str">
            <v>대한체육회9</v>
          </cell>
          <cell r="E119">
            <v>0</v>
          </cell>
          <cell r="F119">
            <v>0</v>
          </cell>
          <cell r="G119" t="str">
            <v>M/S</v>
          </cell>
          <cell r="H119">
            <v>0</v>
          </cell>
          <cell r="I119">
            <v>0</v>
          </cell>
          <cell r="J119">
            <v>0</v>
          </cell>
          <cell r="K119">
            <v>0</v>
          </cell>
          <cell r="L119">
            <v>0</v>
          </cell>
          <cell r="M119">
            <v>0</v>
          </cell>
          <cell r="N119">
            <v>9.9999999999999992E-2</v>
          </cell>
          <cell r="O119">
            <v>0.1</v>
          </cell>
          <cell r="P119">
            <v>0.1</v>
          </cell>
          <cell r="Q119">
            <v>0.1</v>
          </cell>
          <cell r="R119">
            <v>9.9999999999999992E-2</v>
          </cell>
          <cell r="S119">
            <v>0.1</v>
          </cell>
        </row>
        <row r="120">
          <cell r="D120" t="str">
            <v>성균관대학교</v>
          </cell>
          <cell r="E120" t="str">
            <v>박석준</v>
          </cell>
          <cell r="F120" t="str">
            <v>2010년</v>
          </cell>
          <cell r="G120" t="str">
            <v>TTL</v>
          </cell>
          <cell r="H120">
            <v>8.6</v>
          </cell>
          <cell r="I120">
            <v>29.9</v>
          </cell>
          <cell r="J120">
            <v>20</v>
          </cell>
          <cell r="K120" t="str">
            <v>해지</v>
          </cell>
          <cell r="L120">
            <v>0</v>
          </cell>
          <cell r="M120">
            <v>0</v>
          </cell>
          <cell r="N120">
            <v>0</v>
          </cell>
          <cell r="O120">
            <v>0</v>
          </cell>
          <cell r="P120">
            <v>0</v>
          </cell>
          <cell r="Q120">
            <v>0</v>
          </cell>
          <cell r="R120">
            <v>0</v>
          </cell>
          <cell r="S120">
            <v>0</v>
          </cell>
        </row>
        <row r="121">
          <cell r="D121" t="str">
            <v>성균관대학교2</v>
          </cell>
          <cell r="E121" t="str">
            <v>상특3</v>
          </cell>
          <cell r="F121">
            <v>0</v>
          </cell>
          <cell r="G121" t="str">
            <v>OZ</v>
          </cell>
          <cell r="H121">
            <v>1.8</v>
          </cell>
          <cell r="I121">
            <v>3.6</v>
          </cell>
          <cell r="J121">
            <v>2.2000000000000002</v>
          </cell>
          <cell r="K121">
            <v>0</v>
          </cell>
          <cell r="L121">
            <v>0</v>
          </cell>
          <cell r="M121">
            <v>0</v>
          </cell>
          <cell r="N121">
            <v>0</v>
          </cell>
          <cell r="O121">
            <v>0</v>
          </cell>
          <cell r="P121">
            <v>0</v>
          </cell>
          <cell r="Q121">
            <v>0</v>
          </cell>
          <cell r="R121">
            <v>0</v>
          </cell>
          <cell r="S121">
            <v>0</v>
          </cell>
        </row>
        <row r="122">
          <cell r="D122" t="str">
            <v>성균관대학교3</v>
          </cell>
          <cell r="E122">
            <v>2009.07</v>
          </cell>
          <cell r="F122">
            <v>0</v>
          </cell>
          <cell r="G122" t="str">
            <v>M/S</v>
          </cell>
          <cell r="H122">
            <v>0.20930232558139536</v>
          </cell>
          <cell r="I122">
            <v>0.12040133779264214</v>
          </cell>
          <cell r="J122">
            <v>0.11000000000000001</v>
          </cell>
          <cell r="K122">
            <v>0</v>
          </cell>
          <cell r="L122">
            <v>0</v>
          </cell>
          <cell r="M122">
            <v>0</v>
          </cell>
          <cell r="N122">
            <v>0</v>
          </cell>
          <cell r="O122">
            <v>0</v>
          </cell>
          <cell r="P122">
            <v>0</v>
          </cell>
          <cell r="Q122">
            <v>0</v>
          </cell>
          <cell r="R122">
            <v>0</v>
          </cell>
          <cell r="S122">
            <v>0</v>
          </cell>
        </row>
        <row r="123">
          <cell r="D123" t="str">
            <v>성균관대학교4</v>
          </cell>
          <cell r="E123">
            <v>0</v>
          </cell>
          <cell r="F123" t="str">
            <v>2009년</v>
          </cell>
          <cell r="G123" t="str">
            <v>TTL</v>
          </cell>
          <cell r="H123">
            <v>35.990916666666664</v>
          </cell>
          <cell r="I123">
            <v>35.990916666666664</v>
          </cell>
          <cell r="J123">
            <v>35.990916666666664</v>
          </cell>
          <cell r="K123">
            <v>35.990916666666664</v>
          </cell>
          <cell r="L123">
            <v>35.990916666666664</v>
          </cell>
          <cell r="M123">
            <v>35.990916666666664</v>
          </cell>
          <cell r="N123">
            <v>97</v>
          </cell>
          <cell r="O123">
            <v>30.345500000000001</v>
          </cell>
          <cell r="P123">
            <v>30.9</v>
          </cell>
          <cell r="Q123">
            <v>21</v>
          </cell>
          <cell r="R123">
            <v>21</v>
          </cell>
          <cell r="S123">
            <v>15.7</v>
          </cell>
        </row>
        <row r="124">
          <cell r="D124" t="str">
            <v>성균관대학교5</v>
          </cell>
          <cell r="E124">
            <v>0</v>
          </cell>
          <cell r="F124">
            <v>0</v>
          </cell>
          <cell r="G124" t="str">
            <v>OZ</v>
          </cell>
          <cell r="H124">
            <v>4.5607333333333342</v>
          </cell>
          <cell r="I124">
            <v>4.5607333333333342</v>
          </cell>
          <cell r="J124">
            <v>4.5607333333333342</v>
          </cell>
          <cell r="K124">
            <v>4.5607333333333342</v>
          </cell>
          <cell r="L124">
            <v>4.5607333333333342</v>
          </cell>
          <cell r="M124">
            <v>4.5607333333333342</v>
          </cell>
          <cell r="N124">
            <v>0.4</v>
          </cell>
          <cell r="O124">
            <v>10.7644</v>
          </cell>
          <cell r="P124">
            <v>11.6</v>
          </cell>
          <cell r="Q124">
            <v>1.5</v>
          </cell>
          <cell r="R124">
            <v>1.5</v>
          </cell>
          <cell r="S124">
            <v>1.6</v>
          </cell>
        </row>
        <row r="125">
          <cell r="D125" t="str">
            <v>성균관대학교6</v>
          </cell>
          <cell r="E125">
            <v>0</v>
          </cell>
          <cell r="F125">
            <v>0</v>
          </cell>
          <cell r="G125" t="str">
            <v>M/S</v>
          </cell>
          <cell r="H125">
            <v>0</v>
          </cell>
          <cell r="I125">
            <v>0</v>
          </cell>
          <cell r="J125">
            <v>0</v>
          </cell>
          <cell r="K125">
            <v>0</v>
          </cell>
          <cell r="L125">
            <v>0</v>
          </cell>
          <cell r="M125">
            <v>0</v>
          </cell>
          <cell r="N125">
            <v>4.1237113402061857E-3</v>
          </cell>
          <cell r="O125">
            <v>0.35472804863983126</v>
          </cell>
          <cell r="P125">
            <v>0.37540453074433655</v>
          </cell>
          <cell r="Q125">
            <v>7.1428571428571425E-2</v>
          </cell>
          <cell r="R125">
            <v>7.1428571428571425E-2</v>
          </cell>
          <cell r="S125">
            <v>0.10191082802547771</v>
          </cell>
        </row>
        <row r="126">
          <cell r="D126" t="str">
            <v>성균관대학교7</v>
          </cell>
          <cell r="E126">
            <v>0</v>
          </cell>
          <cell r="F126" t="str">
            <v>2008년</v>
          </cell>
          <cell r="G126" t="str">
            <v>TTL</v>
          </cell>
          <cell r="H126">
            <v>300.61986483333334</v>
          </cell>
          <cell r="I126">
            <v>300.61986483333334</v>
          </cell>
          <cell r="J126">
            <v>300.61986483333334</v>
          </cell>
          <cell r="K126">
            <v>300.61986483333334</v>
          </cell>
          <cell r="L126">
            <v>300.61986483333334</v>
          </cell>
          <cell r="M126">
            <v>300.61986483333334</v>
          </cell>
          <cell r="N126">
            <v>265.62774000000002</v>
          </cell>
          <cell r="O126">
            <v>342.76201400000002</v>
          </cell>
          <cell r="P126">
            <v>256.59354300000001</v>
          </cell>
          <cell r="Q126">
            <v>318.08539500000001</v>
          </cell>
          <cell r="R126">
            <v>256.89421199999998</v>
          </cell>
          <cell r="S126">
            <v>363.75628499999999</v>
          </cell>
        </row>
        <row r="127">
          <cell r="D127" t="str">
            <v>성균관대학교8</v>
          </cell>
          <cell r="E127">
            <v>0</v>
          </cell>
          <cell r="F127">
            <v>0</v>
          </cell>
          <cell r="G127" t="str">
            <v>OZ</v>
          </cell>
          <cell r="H127">
            <v>63.994098666666666</v>
          </cell>
          <cell r="I127">
            <v>63.994098666666666</v>
          </cell>
          <cell r="J127">
            <v>63.994098666666666</v>
          </cell>
          <cell r="K127">
            <v>63.994098666666666</v>
          </cell>
          <cell r="L127">
            <v>63.994098666666666</v>
          </cell>
          <cell r="M127">
            <v>63.994098666666666</v>
          </cell>
          <cell r="N127">
            <v>39.061959999999999</v>
          </cell>
          <cell r="O127">
            <v>96.029589999999999</v>
          </cell>
          <cell r="P127">
            <v>42.591839999999998</v>
          </cell>
          <cell r="Q127">
            <v>37.104790000000001</v>
          </cell>
          <cell r="R127">
            <v>67.166910000000001</v>
          </cell>
          <cell r="S127">
            <v>102.009502</v>
          </cell>
        </row>
        <row r="128">
          <cell r="D128" t="str">
            <v>성균관대학교9</v>
          </cell>
          <cell r="E128">
            <v>0</v>
          </cell>
          <cell r="F128">
            <v>0</v>
          </cell>
          <cell r="G128" t="str">
            <v>M/S</v>
          </cell>
          <cell r="H128">
            <v>0</v>
          </cell>
          <cell r="I128">
            <v>0</v>
          </cell>
          <cell r="J128">
            <v>0</v>
          </cell>
          <cell r="K128">
            <v>0</v>
          </cell>
          <cell r="L128">
            <v>0</v>
          </cell>
          <cell r="M128">
            <v>0</v>
          </cell>
          <cell r="N128">
            <v>0.14705527366983584</v>
          </cell>
          <cell r="O128">
            <v>0.28016403824724867</v>
          </cell>
          <cell r="P128">
            <v>0.16598952375040862</v>
          </cell>
          <cell r="Q128">
            <v>0.11665040452423162</v>
          </cell>
          <cell r="R128">
            <v>0.26145746716940438</v>
          </cell>
          <cell r="S128">
            <v>0.28043364803992321</v>
          </cell>
        </row>
        <row r="129">
          <cell r="D129" t="str">
            <v>교보AXA손해보험</v>
          </cell>
          <cell r="E129" t="str">
            <v>박석준</v>
          </cell>
          <cell r="F129" t="str">
            <v>2010년</v>
          </cell>
          <cell r="G129" t="str">
            <v>TTL</v>
          </cell>
          <cell r="H129" t="str">
            <v/>
          </cell>
          <cell r="I129">
            <v>15</v>
          </cell>
          <cell r="J129">
            <v>13</v>
          </cell>
          <cell r="K129">
            <v>2</v>
          </cell>
          <cell r="L129" t="str">
            <v/>
          </cell>
          <cell r="M129">
            <v>9.8000000000000007</v>
          </cell>
          <cell r="N129" t="str">
            <v/>
          </cell>
          <cell r="O129" t="str">
            <v/>
          </cell>
          <cell r="P129" t="str">
            <v/>
          </cell>
          <cell r="Q129" t="str">
            <v/>
          </cell>
          <cell r="R129" t="str">
            <v/>
          </cell>
          <cell r="S129" t="str">
            <v/>
          </cell>
        </row>
        <row r="130">
          <cell r="D130" t="str">
            <v>교보AXA손해보험2</v>
          </cell>
          <cell r="E130" t="str">
            <v>상특3</v>
          </cell>
          <cell r="F130">
            <v>0</v>
          </cell>
          <cell r="G130" t="str">
            <v>OZ</v>
          </cell>
          <cell r="H130" t="str">
            <v/>
          </cell>
          <cell r="I130">
            <v>7.5</v>
          </cell>
          <cell r="J130">
            <v>1.8</v>
          </cell>
          <cell r="K130">
            <v>1.4</v>
          </cell>
          <cell r="L130" t="str">
            <v/>
          </cell>
          <cell r="M130">
            <v>1.7</v>
          </cell>
          <cell r="N130" t="str">
            <v/>
          </cell>
          <cell r="O130" t="str">
            <v/>
          </cell>
          <cell r="P130" t="str">
            <v/>
          </cell>
          <cell r="Q130" t="str">
            <v/>
          </cell>
          <cell r="R130" t="str">
            <v/>
          </cell>
          <cell r="S130" t="str">
            <v/>
          </cell>
        </row>
        <row r="131">
          <cell r="D131" t="str">
            <v>교보AXA손해보험3</v>
          </cell>
          <cell r="E131">
            <v>2009.07</v>
          </cell>
          <cell r="F131">
            <v>0</v>
          </cell>
          <cell r="G131" t="str">
            <v>M/S</v>
          </cell>
          <cell r="H131" t="str">
            <v/>
          </cell>
          <cell r="I131">
            <v>0.5</v>
          </cell>
          <cell r="J131">
            <v>0.13846153846153847</v>
          </cell>
          <cell r="K131">
            <v>0.7</v>
          </cell>
          <cell r="L131" t="str">
            <v/>
          </cell>
          <cell r="M131">
            <v>0.17346938775510201</v>
          </cell>
          <cell r="N131" t="str">
            <v/>
          </cell>
          <cell r="O131" t="str">
            <v/>
          </cell>
          <cell r="P131" t="str">
            <v/>
          </cell>
          <cell r="Q131" t="str">
            <v/>
          </cell>
          <cell r="R131" t="str">
            <v/>
          </cell>
          <cell r="S131" t="str">
            <v/>
          </cell>
        </row>
        <row r="132">
          <cell r="D132" t="str">
            <v>교보AXA손해보험4</v>
          </cell>
          <cell r="E132">
            <v>0</v>
          </cell>
          <cell r="F132" t="str">
            <v>2009년</v>
          </cell>
          <cell r="G132" t="str">
            <v>TTL</v>
          </cell>
          <cell r="H132">
            <v>1.6166669999999996</v>
          </cell>
          <cell r="I132">
            <v>1.6166669999999996</v>
          </cell>
          <cell r="J132">
            <v>1.6166669999999996</v>
          </cell>
          <cell r="K132">
            <v>1.6166669999999996</v>
          </cell>
          <cell r="L132">
            <v>1.6166669999999996</v>
          </cell>
          <cell r="M132">
            <v>1.6166669999999996</v>
          </cell>
          <cell r="N132">
            <v>2</v>
          </cell>
          <cell r="O132">
            <v>2.2000000000000002</v>
          </cell>
          <cell r="P132">
            <v>1.3</v>
          </cell>
          <cell r="Q132">
            <v>4.2</v>
          </cell>
          <cell r="R132">
            <v>0</v>
          </cell>
          <cell r="S132">
            <v>0</v>
          </cell>
        </row>
        <row r="133">
          <cell r="D133" t="str">
            <v>교보AXA손해보험5</v>
          </cell>
          <cell r="E133">
            <v>0</v>
          </cell>
          <cell r="F133">
            <v>0</v>
          </cell>
          <cell r="G133" t="str">
            <v>OZ</v>
          </cell>
          <cell r="H133">
            <v>0.58333333333333337</v>
          </cell>
          <cell r="I133">
            <v>0.58333333333333337</v>
          </cell>
          <cell r="J133">
            <v>0.58333333333333337</v>
          </cell>
          <cell r="K133">
            <v>0.58333333333333337</v>
          </cell>
          <cell r="L133">
            <v>0.58333333333333337</v>
          </cell>
          <cell r="M133">
            <v>0.58333333333333337</v>
          </cell>
          <cell r="N133">
            <v>1</v>
          </cell>
          <cell r="O133">
            <v>1.7</v>
          </cell>
          <cell r="P133">
            <v>0</v>
          </cell>
          <cell r="Q133">
            <v>0.8</v>
          </cell>
          <cell r="R133">
            <v>0</v>
          </cell>
          <cell r="S133">
            <v>0</v>
          </cell>
        </row>
        <row r="134">
          <cell r="D134" t="str">
            <v>교보AXA손해보험6</v>
          </cell>
          <cell r="E134">
            <v>0</v>
          </cell>
          <cell r="F134">
            <v>0</v>
          </cell>
          <cell r="G134" t="str">
            <v>M/S</v>
          </cell>
          <cell r="H134">
            <v>0</v>
          </cell>
          <cell r="I134">
            <v>0</v>
          </cell>
          <cell r="J134">
            <v>0</v>
          </cell>
          <cell r="K134">
            <v>0</v>
          </cell>
          <cell r="L134">
            <v>0</v>
          </cell>
          <cell r="M134">
            <v>0</v>
          </cell>
          <cell r="N134">
            <v>0.5</v>
          </cell>
          <cell r="O134">
            <v>0.7727272727272726</v>
          </cell>
          <cell r="P134">
            <v>0</v>
          </cell>
          <cell r="Q134">
            <v>0.19047619047619047</v>
          </cell>
          <cell r="R134">
            <v>0</v>
          </cell>
          <cell r="S134">
            <v>0</v>
          </cell>
        </row>
        <row r="135">
          <cell r="D135" t="str">
            <v>교보AXA손해보험7</v>
          </cell>
          <cell r="E135">
            <v>0</v>
          </cell>
          <cell r="F135" t="str">
            <v>2008년</v>
          </cell>
          <cell r="G135" t="str">
            <v>TTL</v>
          </cell>
          <cell r="H135">
            <v>5</v>
          </cell>
          <cell r="I135">
            <v>5</v>
          </cell>
          <cell r="J135">
            <v>5</v>
          </cell>
          <cell r="K135">
            <v>5</v>
          </cell>
          <cell r="L135">
            <v>5</v>
          </cell>
          <cell r="M135">
            <v>5</v>
          </cell>
          <cell r="N135">
            <v>5</v>
          </cell>
          <cell r="O135">
            <v>5</v>
          </cell>
          <cell r="P135">
            <v>5</v>
          </cell>
          <cell r="Q135">
            <v>5</v>
          </cell>
          <cell r="R135">
            <v>5</v>
          </cell>
          <cell r="S135">
            <v>5</v>
          </cell>
        </row>
        <row r="136">
          <cell r="D136" t="str">
            <v>교보AXA손해보험8</v>
          </cell>
          <cell r="E136">
            <v>0</v>
          </cell>
          <cell r="F136">
            <v>0</v>
          </cell>
          <cell r="G136" t="str">
            <v>OZ</v>
          </cell>
          <cell r="H136">
            <v>1</v>
          </cell>
          <cell r="I136">
            <v>1</v>
          </cell>
          <cell r="J136">
            <v>1</v>
          </cell>
          <cell r="K136">
            <v>1</v>
          </cell>
          <cell r="L136">
            <v>1</v>
          </cell>
          <cell r="M136">
            <v>1</v>
          </cell>
          <cell r="N136">
            <v>1</v>
          </cell>
          <cell r="O136">
            <v>1</v>
          </cell>
          <cell r="P136">
            <v>1</v>
          </cell>
          <cell r="Q136">
            <v>1</v>
          </cell>
          <cell r="R136">
            <v>1</v>
          </cell>
          <cell r="S136">
            <v>1</v>
          </cell>
        </row>
        <row r="137">
          <cell r="D137" t="str">
            <v>교보AXA손해보험9</v>
          </cell>
          <cell r="E137">
            <v>0</v>
          </cell>
          <cell r="F137">
            <v>0</v>
          </cell>
          <cell r="G137" t="str">
            <v>M/S</v>
          </cell>
          <cell r="H137">
            <v>0</v>
          </cell>
          <cell r="I137">
            <v>0</v>
          </cell>
          <cell r="J137">
            <v>0</v>
          </cell>
          <cell r="K137">
            <v>0</v>
          </cell>
          <cell r="L137">
            <v>0</v>
          </cell>
          <cell r="M137">
            <v>0</v>
          </cell>
          <cell r="N137">
            <v>0.2</v>
          </cell>
          <cell r="O137">
            <v>0.2</v>
          </cell>
          <cell r="P137">
            <v>0.2</v>
          </cell>
          <cell r="Q137">
            <v>0.2</v>
          </cell>
          <cell r="R137">
            <v>0.2</v>
          </cell>
          <cell r="S137">
            <v>0.2</v>
          </cell>
        </row>
        <row r="138">
          <cell r="D138" t="str">
            <v>농협중앙회</v>
          </cell>
          <cell r="E138" t="str">
            <v>박석준</v>
          </cell>
          <cell r="F138" t="str">
            <v>2010년</v>
          </cell>
          <cell r="G138" t="str">
            <v>TTL</v>
          </cell>
          <cell r="H138" t="str">
            <v/>
          </cell>
          <cell r="I138" t="str">
            <v/>
          </cell>
          <cell r="J138" t="str">
            <v/>
          </cell>
          <cell r="K138" t="str">
            <v/>
          </cell>
          <cell r="L138" t="str">
            <v/>
          </cell>
          <cell r="M138" t="str">
            <v/>
          </cell>
          <cell r="N138" t="str">
            <v/>
          </cell>
          <cell r="O138" t="str">
            <v/>
          </cell>
          <cell r="P138" t="str">
            <v/>
          </cell>
          <cell r="Q138" t="str">
            <v/>
          </cell>
          <cell r="R138" t="str">
            <v/>
          </cell>
          <cell r="S138" t="str">
            <v/>
          </cell>
        </row>
        <row r="139">
          <cell r="D139" t="str">
            <v>농협중앙회2</v>
          </cell>
          <cell r="E139" t="str">
            <v>상특3</v>
          </cell>
          <cell r="F139">
            <v>0</v>
          </cell>
          <cell r="G139" t="str">
            <v>OZ</v>
          </cell>
          <cell r="H139" t="str">
            <v/>
          </cell>
          <cell r="I139" t="str">
            <v/>
          </cell>
          <cell r="J139" t="str">
            <v/>
          </cell>
          <cell r="K139" t="str">
            <v/>
          </cell>
          <cell r="L139" t="str">
            <v/>
          </cell>
          <cell r="M139" t="str">
            <v/>
          </cell>
          <cell r="N139" t="str">
            <v/>
          </cell>
          <cell r="O139" t="str">
            <v/>
          </cell>
          <cell r="P139" t="str">
            <v/>
          </cell>
          <cell r="Q139" t="str">
            <v/>
          </cell>
          <cell r="R139" t="str">
            <v/>
          </cell>
          <cell r="S139" t="str">
            <v/>
          </cell>
        </row>
        <row r="140">
          <cell r="D140" t="str">
            <v>농협중앙회3</v>
          </cell>
          <cell r="E140" t="str">
            <v>2009.10</v>
          </cell>
          <cell r="F140">
            <v>0</v>
          </cell>
          <cell r="G140" t="str">
            <v>M/S</v>
          </cell>
          <cell r="H140" t="str">
            <v/>
          </cell>
          <cell r="I140" t="str">
            <v/>
          </cell>
          <cell r="J140" t="str">
            <v/>
          </cell>
          <cell r="K140" t="str">
            <v/>
          </cell>
          <cell r="L140" t="str">
            <v/>
          </cell>
          <cell r="M140" t="str">
            <v/>
          </cell>
          <cell r="N140" t="str">
            <v/>
          </cell>
          <cell r="O140" t="str">
            <v/>
          </cell>
          <cell r="P140" t="str">
            <v/>
          </cell>
          <cell r="Q140" t="str">
            <v/>
          </cell>
          <cell r="R140" t="str">
            <v/>
          </cell>
          <cell r="S140" t="str">
            <v/>
          </cell>
        </row>
        <row r="141">
          <cell r="D141" t="str">
            <v>농협중앙회4</v>
          </cell>
          <cell r="E141">
            <v>0</v>
          </cell>
          <cell r="F141" t="str">
            <v>2009년</v>
          </cell>
          <cell r="G141" t="str">
            <v>TTL</v>
          </cell>
          <cell r="H141">
            <v>294.76666666666671</v>
          </cell>
          <cell r="I141">
            <v>294.76666666666671</v>
          </cell>
          <cell r="J141">
            <v>294.76666666666671</v>
          </cell>
          <cell r="K141">
            <v>294.76666666666671</v>
          </cell>
          <cell r="L141">
            <v>294.76666666666671</v>
          </cell>
          <cell r="M141">
            <v>294.76666666666671</v>
          </cell>
          <cell r="N141">
            <v>294.76666666666671</v>
          </cell>
          <cell r="O141">
            <v>294.76666666666671</v>
          </cell>
          <cell r="P141">
            <v>294.76666666666671</v>
          </cell>
          <cell r="Q141">
            <v>276.2</v>
          </cell>
          <cell r="R141">
            <v>370</v>
          </cell>
          <cell r="S141">
            <v>238.1</v>
          </cell>
        </row>
        <row r="142">
          <cell r="D142" t="str">
            <v>농협중앙회5</v>
          </cell>
          <cell r="E142">
            <v>0</v>
          </cell>
          <cell r="F142">
            <v>0</v>
          </cell>
          <cell r="G142" t="str">
            <v>OZ</v>
          </cell>
          <cell r="H142">
            <v>89.833333333333329</v>
          </cell>
          <cell r="I142">
            <v>89.833333333333329</v>
          </cell>
          <cell r="J142">
            <v>89.833333333333329</v>
          </cell>
          <cell r="K142">
            <v>89.833333333333329</v>
          </cell>
          <cell r="L142">
            <v>89.833333333333329</v>
          </cell>
          <cell r="M142">
            <v>89.833333333333329</v>
          </cell>
          <cell r="N142">
            <v>89.833333333333329</v>
          </cell>
          <cell r="O142">
            <v>89.833333333333329</v>
          </cell>
          <cell r="P142">
            <v>89.833333333333329</v>
          </cell>
          <cell r="Q142">
            <v>95.2</v>
          </cell>
          <cell r="R142">
            <v>99</v>
          </cell>
          <cell r="S142">
            <v>75.3</v>
          </cell>
        </row>
        <row r="143">
          <cell r="D143" t="str">
            <v>농협중앙회6</v>
          </cell>
          <cell r="E143">
            <v>0</v>
          </cell>
          <cell r="F143">
            <v>0</v>
          </cell>
          <cell r="G143" t="str">
            <v>M/S</v>
          </cell>
          <cell r="H143">
            <v>0</v>
          </cell>
          <cell r="I143">
            <v>0</v>
          </cell>
          <cell r="J143">
            <v>0</v>
          </cell>
          <cell r="K143">
            <v>0</v>
          </cell>
          <cell r="L143">
            <v>0</v>
          </cell>
          <cell r="M143">
            <v>0</v>
          </cell>
          <cell r="N143">
            <v>0</v>
          </cell>
          <cell r="O143">
            <v>0</v>
          </cell>
          <cell r="P143">
            <v>0</v>
          </cell>
          <cell r="Q143">
            <v>0.34467776973207825</v>
          </cell>
          <cell r="R143">
            <v>0.26756756756756755</v>
          </cell>
          <cell r="S143">
            <v>0.31625367492650147</v>
          </cell>
        </row>
        <row r="144">
          <cell r="D144" t="str">
            <v>농협중앙회7</v>
          </cell>
          <cell r="E144">
            <v>0</v>
          </cell>
          <cell r="F144" t="str">
            <v>2008년</v>
          </cell>
          <cell r="G144" t="str">
            <v>TTL</v>
          </cell>
          <cell r="H144">
            <v>386.66666666666669</v>
          </cell>
          <cell r="I144">
            <v>386.66666666666669</v>
          </cell>
          <cell r="J144">
            <v>386.66666666666669</v>
          </cell>
          <cell r="K144">
            <v>386.66666666666669</v>
          </cell>
          <cell r="L144">
            <v>386.66666666666669</v>
          </cell>
          <cell r="M144">
            <v>386.66666666666669</v>
          </cell>
          <cell r="N144">
            <v>386.66666666666669</v>
          </cell>
          <cell r="O144">
            <v>386.66666666666669</v>
          </cell>
          <cell r="P144">
            <v>386.66666666666669</v>
          </cell>
          <cell r="Q144">
            <v>558</v>
          </cell>
          <cell r="R144">
            <v>393</v>
          </cell>
          <cell r="S144">
            <v>209</v>
          </cell>
        </row>
        <row r="145">
          <cell r="D145" t="str">
            <v>농협중앙회8</v>
          </cell>
          <cell r="E145">
            <v>0</v>
          </cell>
          <cell r="F145">
            <v>0</v>
          </cell>
          <cell r="G145" t="str">
            <v>OZ</v>
          </cell>
          <cell r="H145">
            <v>134.33333333333334</v>
          </cell>
          <cell r="I145">
            <v>134.33333333333334</v>
          </cell>
          <cell r="J145">
            <v>134.33333333333334</v>
          </cell>
          <cell r="K145">
            <v>134.33333333333334</v>
          </cell>
          <cell r="L145">
            <v>134.33333333333334</v>
          </cell>
          <cell r="M145">
            <v>134.33333333333334</v>
          </cell>
          <cell r="N145">
            <v>134.33333333333334</v>
          </cell>
          <cell r="O145">
            <v>134.33333333333334</v>
          </cell>
          <cell r="P145">
            <v>134.33333333333334</v>
          </cell>
          <cell r="Q145">
            <v>173</v>
          </cell>
          <cell r="R145">
            <v>151</v>
          </cell>
          <cell r="S145">
            <v>79</v>
          </cell>
        </row>
        <row r="146">
          <cell r="D146" t="str">
            <v>농협중앙회9</v>
          </cell>
          <cell r="E146">
            <v>0</v>
          </cell>
          <cell r="F146">
            <v>0</v>
          </cell>
          <cell r="G146" t="str">
            <v>M/S</v>
          </cell>
          <cell r="H146">
            <v>0</v>
          </cell>
          <cell r="I146">
            <v>0</v>
          </cell>
          <cell r="J146">
            <v>0</v>
          </cell>
          <cell r="K146">
            <v>0</v>
          </cell>
          <cell r="L146">
            <v>0</v>
          </cell>
          <cell r="M146">
            <v>0</v>
          </cell>
          <cell r="N146">
            <v>0</v>
          </cell>
          <cell r="O146">
            <v>0</v>
          </cell>
          <cell r="P146">
            <v>0</v>
          </cell>
          <cell r="Q146">
            <v>0.31003584229390679</v>
          </cell>
          <cell r="R146">
            <v>0.38422391857506361</v>
          </cell>
          <cell r="S146">
            <v>0.37799043062200954</v>
          </cell>
        </row>
        <row r="147">
          <cell r="D147" t="str">
            <v>SM엔터테인먼츠</v>
          </cell>
          <cell r="E147" t="str">
            <v>박석준</v>
          </cell>
          <cell r="F147" t="str">
            <v>2010년</v>
          </cell>
          <cell r="G147" t="str">
            <v>TTL</v>
          </cell>
          <cell r="H147">
            <v>92.3</v>
          </cell>
          <cell r="I147">
            <v>133.1</v>
          </cell>
          <cell r="J147">
            <v>58.6</v>
          </cell>
          <cell r="K147">
            <v>94.8</v>
          </cell>
          <cell r="L147">
            <v>75.5</v>
          </cell>
          <cell r="M147">
            <v>65.599999999999994</v>
          </cell>
          <cell r="N147">
            <v>149.1</v>
          </cell>
          <cell r="O147">
            <v>142</v>
          </cell>
          <cell r="P147" t="str">
            <v/>
          </cell>
          <cell r="Q147" t="str">
            <v/>
          </cell>
          <cell r="R147" t="str">
            <v/>
          </cell>
          <cell r="S147" t="str">
            <v/>
          </cell>
        </row>
        <row r="148">
          <cell r="D148" t="str">
            <v>SM엔터테인먼츠2</v>
          </cell>
          <cell r="E148" t="str">
            <v>상특2</v>
          </cell>
          <cell r="F148">
            <v>0</v>
          </cell>
          <cell r="G148" t="str">
            <v>OZ</v>
          </cell>
          <cell r="H148">
            <v>25.7</v>
          </cell>
          <cell r="I148">
            <v>30.9</v>
          </cell>
          <cell r="J148">
            <v>11.6</v>
          </cell>
          <cell r="K148">
            <v>75.2</v>
          </cell>
          <cell r="L148">
            <v>27.8</v>
          </cell>
          <cell r="M148">
            <v>10.5</v>
          </cell>
          <cell r="N148">
            <v>21.8</v>
          </cell>
          <cell r="O148">
            <v>9.4</v>
          </cell>
          <cell r="P148" t="str">
            <v/>
          </cell>
          <cell r="Q148" t="str">
            <v/>
          </cell>
          <cell r="R148" t="str">
            <v/>
          </cell>
          <cell r="S148" t="str">
            <v/>
          </cell>
        </row>
        <row r="149">
          <cell r="D149" t="str">
            <v>SM엔터테인먼츠3</v>
          </cell>
          <cell r="E149" t="str">
            <v>2009.10</v>
          </cell>
          <cell r="F149">
            <v>0</v>
          </cell>
          <cell r="G149" t="str">
            <v>M/S</v>
          </cell>
          <cell r="H149">
            <v>0.27843986998916576</v>
          </cell>
          <cell r="I149">
            <v>0.23215627347858753</v>
          </cell>
          <cell r="J149">
            <v>0.19795221843003413</v>
          </cell>
          <cell r="K149">
            <v>0.79324894514767941</v>
          </cell>
          <cell r="L149">
            <v>0.36821192052980134</v>
          </cell>
          <cell r="M149">
            <v>0.1600609756097561</v>
          </cell>
          <cell r="N149">
            <v>0.14621059691482227</v>
          </cell>
          <cell r="O149">
            <v>6.6197183098591558E-2</v>
          </cell>
          <cell r="P149" t="str">
            <v/>
          </cell>
          <cell r="Q149" t="str">
            <v/>
          </cell>
          <cell r="R149" t="str">
            <v/>
          </cell>
          <cell r="S149" t="str">
            <v/>
          </cell>
        </row>
        <row r="150">
          <cell r="D150" t="str">
            <v>SM엔터테인먼츠4</v>
          </cell>
          <cell r="E150">
            <v>0</v>
          </cell>
          <cell r="F150" t="str">
            <v>2009년</v>
          </cell>
          <cell r="G150" t="str">
            <v>TTL</v>
          </cell>
          <cell r="H150">
            <v>93.533333333333346</v>
          </cell>
          <cell r="I150">
            <v>93.533333333333346</v>
          </cell>
          <cell r="J150">
            <v>93.533333333333346</v>
          </cell>
          <cell r="K150">
            <v>93.533333333333346</v>
          </cell>
          <cell r="L150">
            <v>93.533333333333346</v>
          </cell>
          <cell r="M150">
            <v>93.533333333333346</v>
          </cell>
          <cell r="N150">
            <v>93.533333333333346</v>
          </cell>
          <cell r="O150">
            <v>93.533333333333346</v>
          </cell>
          <cell r="P150">
            <v>93.533333333333346</v>
          </cell>
          <cell r="Q150">
            <v>68</v>
          </cell>
          <cell r="R150">
            <v>82.6</v>
          </cell>
          <cell r="S150">
            <v>130</v>
          </cell>
        </row>
        <row r="151">
          <cell r="D151" t="str">
            <v>SM엔터테인먼츠5</v>
          </cell>
          <cell r="E151">
            <v>0</v>
          </cell>
          <cell r="F151">
            <v>0</v>
          </cell>
          <cell r="G151" t="str">
            <v>OZ</v>
          </cell>
          <cell r="H151">
            <v>21.3</v>
          </cell>
          <cell r="I151">
            <v>21.3</v>
          </cell>
          <cell r="J151">
            <v>21.3</v>
          </cell>
          <cell r="K151">
            <v>21.3</v>
          </cell>
          <cell r="L151">
            <v>21.3</v>
          </cell>
          <cell r="M151">
            <v>21.3</v>
          </cell>
          <cell r="N151">
            <v>21.3</v>
          </cell>
          <cell r="O151">
            <v>21.3</v>
          </cell>
          <cell r="P151">
            <v>21.3</v>
          </cell>
          <cell r="Q151">
            <v>22.7</v>
          </cell>
          <cell r="R151">
            <v>16.2</v>
          </cell>
          <cell r="S151">
            <v>25</v>
          </cell>
        </row>
        <row r="152">
          <cell r="D152" t="str">
            <v>SM엔터테인먼츠6</v>
          </cell>
          <cell r="E152">
            <v>0</v>
          </cell>
          <cell r="F152">
            <v>0</v>
          </cell>
          <cell r="G152" t="str">
            <v>M/S</v>
          </cell>
          <cell r="H152">
            <v>0</v>
          </cell>
          <cell r="I152">
            <v>0</v>
          </cell>
          <cell r="J152">
            <v>0</v>
          </cell>
          <cell r="K152">
            <v>0</v>
          </cell>
          <cell r="L152">
            <v>0</v>
          </cell>
          <cell r="M152">
            <v>0</v>
          </cell>
          <cell r="N152">
            <v>0</v>
          </cell>
          <cell r="O152">
            <v>0</v>
          </cell>
          <cell r="P152">
            <v>0</v>
          </cell>
          <cell r="Q152">
            <v>0.33382352941176469</v>
          </cell>
          <cell r="R152">
            <v>0.19612590799031476</v>
          </cell>
          <cell r="S152">
            <v>0.19230769230769232</v>
          </cell>
        </row>
        <row r="153">
          <cell r="D153" t="str">
            <v>SM엔터테인먼츠7</v>
          </cell>
          <cell r="E153">
            <v>0</v>
          </cell>
          <cell r="F153" t="str">
            <v>2008년</v>
          </cell>
          <cell r="G153" t="str">
            <v>TTL</v>
          </cell>
          <cell r="H153">
            <v>60</v>
          </cell>
          <cell r="I153">
            <v>60</v>
          </cell>
          <cell r="J153">
            <v>60</v>
          </cell>
          <cell r="K153">
            <v>60</v>
          </cell>
          <cell r="L153">
            <v>60</v>
          </cell>
          <cell r="M153">
            <v>60</v>
          </cell>
          <cell r="N153">
            <v>60</v>
          </cell>
          <cell r="O153">
            <v>60</v>
          </cell>
          <cell r="P153">
            <v>60</v>
          </cell>
          <cell r="Q153">
            <v>60</v>
          </cell>
          <cell r="R153">
            <v>60</v>
          </cell>
          <cell r="S153">
            <v>60</v>
          </cell>
        </row>
        <row r="154">
          <cell r="D154" t="str">
            <v>SM엔터테인먼츠8</v>
          </cell>
          <cell r="E154">
            <v>0</v>
          </cell>
          <cell r="F154">
            <v>0</v>
          </cell>
          <cell r="G154" t="str">
            <v>OZ</v>
          </cell>
          <cell r="H154">
            <v>18</v>
          </cell>
          <cell r="I154">
            <v>18</v>
          </cell>
          <cell r="J154">
            <v>18</v>
          </cell>
          <cell r="K154">
            <v>18</v>
          </cell>
          <cell r="L154">
            <v>18</v>
          </cell>
          <cell r="M154">
            <v>18</v>
          </cell>
          <cell r="N154">
            <v>18</v>
          </cell>
          <cell r="O154">
            <v>18</v>
          </cell>
          <cell r="P154">
            <v>18</v>
          </cell>
          <cell r="Q154">
            <v>18</v>
          </cell>
          <cell r="R154">
            <v>18</v>
          </cell>
          <cell r="S154">
            <v>18</v>
          </cell>
        </row>
        <row r="155">
          <cell r="D155" t="str">
            <v>SM엔터테인먼츠9</v>
          </cell>
          <cell r="E155">
            <v>0</v>
          </cell>
          <cell r="F155">
            <v>0</v>
          </cell>
          <cell r="G155" t="str">
            <v>M/S</v>
          </cell>
          <cell r="H155">
            <v>0</v>
          </cell>
          <cell r="I155">
            <v>0</v>
          </cell>
          <cell r="J155">
            <v>0</v>
          </cell>
          <cell r="K155">
            <v>0</v>
          </cell>
          <cell r="L155">
            <v>0</v>
          </cell>
          <cell r="M155">
            <v>0</v>
          </cell>
          <cell r="N155">
            <v>0</v>
          </cell>
          <cell r="O155">
            <v>0</v>
          </cell>
          <cell r="P155">
            <v>0</v>
          </cell>
          <cell r="Q155">
            <v>0.3</v>
          </cell>
          <cell r="R155">
            <v>0.3</v>
          </cell>
          <cell r="S155">
            <v>0.3</v>
          </cell>
        </row>
        <row r="156">
          <cell r="D156" t="str">
            <v>우리금융그룹</v>
          </cell>
          <cell r="E156" t="str">
            <v>박석준</v>
          </cell>
          <cell r="F156" t="str">
            <v>2010년</v>
          </cell>
          <cell r="G156" t="str">
            <v>TTL</v>
          </cell>
          <cell r="H156" t="str">
            <v/>
          </cell>
          <cell r="I156" t="str">
            <v/>
          </cell>
          <cell r="J156" t="str">
            <v/>
          </cell>
          <cell r="K156" t="str">
            <v/>
          </cell>
          <cell r="L156" t="str">
            <v/>
          </cell>
          <cell r="M156" t="str">
            <v/>
          </cell>
          <cell r="N156" t="str">
            <v/>
          </cell>
          <cell r="O156" t="str">
            <v/>
          </cell>
          <cell r="P156" t="str">
            <v/>
          </cell>
          <cell r="Q156" t="str">
            <v/>
          </cell>
          <cell r="R156" t="str">
            <v/>
          </cell>
          <cell r="S156" t="str">
            <v/>
          </cell>
        </row>
        <row r="157">
          <cell r="D157" t="str">
            <v>우리금융그룹2</v>
          </cell>
          <cell r="E157">
            <v>0</v>
          </cell>
          <cell r="F157">
            <v>0</v>
          </cell>
          <cell r="G157" t="str">
            <v>OZ</v>
          </cell>
          <cell r="H157" t="str">
            <v/>
          </cell>
          <cell r="I157" t="str">
            <v/>
          </cell>
          <cell r="J157" t="str">
            <v/>
          </cell>
          <cell r="K157" t="str">
            <v/>
          </cell>
          <cell r="L157" t="str">
            <v/>
          </cell>
          <cell r="M157" t="str">
            <v/>
          </cell>
          <cell r="N157" t="str">
            <v/>
          </cell>
          <cell r="O157" t="str">
            <v/>
          </cell>
          <cell r="P157" t="str">
            <v/>
          </cell>
          <cell r="Q157" t="str">
            <v/>
          </cell>
          <cell r="R157" t="str">
            <v/>
          </cell>
          <cell r="S157" t="str">
            <v/>
          </cell>
        </row>
        <row r="158">
          <cell r="D158" t="str">
            <v>우리금융그룹3</v>
          </cell>
          <cell r="E158">
            <v>2010.01</v>
          </cell>
          <cell r="F158">
            <v>0</v>
          </cell>
          <cell r="G158" t="str">
            <v>M/S</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row>
        <row r="159">
          <cell r="D159" t="str">
            <v>우리금융그룹4</v>
          </cell>
          <cell r="E159">
            <v>0</v>
          </cell>
          <cell r="F159" t="str">
            <v>2009년</v>
          </cell>
          <cell r="G159" t="str">
            <v>TTL</v>
          </cell>
          <cell r="H159">
            <v>174.9</v>
          </cell>
          <cell r="I159">
            <v>174.9</v>
          </cell>
          <cell r="J159">
            <v>174.9</v>
          </cell>
          <cell r="K159">
            <v>174.9</v>
          </cell>
          <cell r="L159">
            <v>174.9</v>
          </cell>
          <cell r="M159">
            <v>174.9</v>
          </cell>
          <cell r="N159">
            <v>174.9</v>
          </cell>
          <cell r="O159">
            <v>174.9</v>
          </cell>
          <cell r="P159">
            <v>174.9</v>
          </cell>
          <cell r="Q159">
            <v>174.9</v>
          </cell>
          <cell r="R159">
            <v>174.9</v>
          </cell>
          <cell r="S159">
            <v>174.9</v>
          </cell>
        </row>
        <row r="160">
          <cell r="D160" t="str">
            <v>우리금융그룹5</v>
          </cell>
          <cell r="E160">
            <v>0</v>
          </cell>
          <cell r="F160">
            <v>0</v>
          </cell>
          <cell r="G160" t="str">
            <v>OZ</v>
          </cell>
          <cell r="H160">
            <v>18.8</v>
          </cell>
          <cell r="I160">
            <v>18.8</v>
          </cell>
          <cell r="J160">
            <v>18.8</v>
          </cell>
          <cell r="K160">
            <v>18.8</v>
          </cell>
          <cell r="L160">
            <v>18.8</v>
          </cell>
          <cell r="M160">
            <v>18.8</v>
          </cell>
          <cell r="N160">
            <v>18.8</v>
          </cell>
          <cell r="O160">
            <v>18.8</v>
          </cell>
          <cell r="P160">
            <v>18.8</v>
          </cell>
          <cell r="Q160">
            <v>18.8</v>
          </cell>
          <cell r="R160">
            <v>18.8</v>
          </cell>
          <cell r="S160">
            <v>18.8</v>
          </cell>
        </row>
        <row r="161">
          <cell r="D161" t="str">
            <v>우리금융그룹6</v>
          </cell>
          <cell r="E161">
            <v>0</v>
          </cell>
          <cell r="F161">
            <v>0</v>
          </cell>
          <cell r="G161" t="str">
            <v>M/S</v>
          </cell>
          <cell r="H161">
            <v>0</v>
          </cell>
          <cell r="I161">
            <v>0</v>
          </cell>
          <cell r="J161">
            <v>0</v>
          </cell>
          <cell r="K161">
            <v>0</v>
          </cell>
          <cell r="L161">
            <v>0</v>
          </cell>
          <cell r="M161">
            <v>0</v>
          </cell>
          <cell r="N161">
            <v>0</v>
          </cell>
          <cell r="O161">
            <v>0</v>
          </cell>
          <cell r="P161">
            <v>0</v>
          </cell>
          <cell r="Q161">
            <v>0</v>
          </cell>
          <cell r="R161">
            <v>0</v>
          </cell>
          <cell r="S161">
            <v>0</v>
          </cell>
        </row>
        <row r="162">
          <cell r="D162" t="str">
            <v>우리금융그룹7</v>
          </cell>
          <cell r="E162">
            <v>0</v>
          </cell>
          <cell r="F162" t="str">
            <v>2008년</v>
          </cell>
          <cell r="G162" t="str">
            <v>TTL</v>
          </cell>
          <cell r="H162">
            <v>174.9</v>
          </cell>
          <cell r="I162">
            <v>174.9</v>
          </cell>
          <cell r="J162">
            <v>174.9</v>
          </cell>
          <cell r="K162">
            <v>174.9</v>
          </cell>
          <cell r="L162">
            <v>174.9</v>
          </cell>
          <cell r="M162">
            <v>174.9</v>
          </cell>
          <cell r="N162">
            <v>174.9</v>
          </cell>
          <cell r="O162">
            <v>174.9</v>
          </cell>
          <cell r="P162">
            <v>174.9</v>
          </cell>
          <cell r="Q162">
            <v>174.9</v>
          </cell>
          <cell r="R162">
            <v>174.9</v>
          </cell>
          <cell r="S162">
            <v>174.9</v>
          </cell>
        </row>
        <row r="163">
          <cell r="D163" t="str">
            <v>우리금융그룹8</v>
          </cell>
          <cell r="E163">
            <v>0</v>
          </cell>
          <cell r="F163">
            <v>0</v>
          </cell>
          <cell r="G163" t="str">
            <v>OZ</v>
          </cell>
          <cell r="H163">
            <v>18.8</v>
          </cell>
          <cell r="I163">
            <v>18.8</v>
          </cell>
          <cell r="J163">
            <v>18.8</v>
          </cell>
          <cell r="K163">
            <v>18.8</v>
          </cell>
          <cell r="L163">
            <v>18.8</v>
          </cell>
          <cell r="M163">
            <v>18.8</v>
          </cell>
          <cell r="N163">
            <v>18.8</v>
          </cell>
          <cell r="O163">
            <v>18.8</v>
          </cell>
          <cell r="P163">
            <v>18.8</v>
          </cell>
          <cell r="Q163">
            <v>18.8</v>
          </cell>
          <cell r="R163">
            <v>18.8</v>
          </cell>
          <cell r="S163">
            <v>18.8</v>
          </cell>
        </row>
        <row r="164">
          <cell r="D164" t="str">
            <v>우리금융그룹9</v>
          </cell>
          <cell r="E164">
            <v>0</v>
          </cell>
          <cell r="F164">
            <v>0</v>
          </cell>
          <cell r="G164" t="str">
            <v>M/S</v>
          </cell>
          <cell r="H164">
            <v>0</v>
          </cell>
          <cell r="I164">
            <v>0</v>
          </cell>
          <cell r="J164">
            <v>0</v>
          </cell>
          <cell r="K164">
            <v>0</v>
          </cell>
          <cell r="L164">
            <v>0</v>
          </cell>
          <cell r="M164">
            <v>0</v>
          </cell>
          <cell r="N164">
            <v>0</v>
          </cell>
          <cell r="O164">
            <v>0</v>
          </cell>
          <cell r="P164">
            <v>0</v>
          </cell>
          <cell r="Q164">
            <v>0</v>
          </cell>
          <cell r="R164">
            <v>0</v>
          </cell>
          <cell r="S164">
            <v>0</v>
          </cell>
        </row>
        <row r="165">
          <cell r="D165" t="str">
            <v>외환은행</v>
          </cell>
          <cell r="E165" t="str">
            <v>박석준</v>
          </cell>
          <cell r="F165" t="str">
            <v>2010년</v>
          </cell>
          <cell r="G165" t="str">
            <v>TTL</v>
          </cell>
          <cell r="H165" t="str">
            <v/>
          </cell>
          <cell r="I165">
            <v>59.2</v>
          </cell>
          <cell r="J165">
            <v>41.9</v>
          </cell>
          <cell r="K165">
            <v>36.700000000000003</v>
          </cell>
          <cell r="L165">
            <v>25.3</v>
          </cell>
          <cell r="M165">
            <v>25.4</v>
          </cell>
          <cell r="N165" t="str">
            <v/>
          </cell>
          <cell r="O165" t="str">
            <v/>
          </cell>
          <cell r="P165" t="str">
            <v/>
          </cell>
          <cell r="Q165" t="str">
            <v/>
          </cell>
          <cell r="R165" t="str">
            <v/>
          </cell>
          <cell r="S165" t="str">
            <v/>
          </cell>
        </row>
        <row r="166">
          <cell r="D166" t="str">
            <v>외환은행2</v>
          </cell>
          <cell r="E166">
            <v>0</v>
          </cell>
          <cell r="F166">
            <v>0</v>
          </cell>
          <cell r="G166" t="str">
            <v>OZ</v>
          </cell>
          <cell r="H166" t="str">
            <v/>
          </cell>
          <cell r="I166">
            <v>6.8</v>
          </cell>
          <cell r="J166">
            <v>2.2000000000000002</v>
          </cell>
          <cell r="K166">
            <v>5.0999999999999996</v>
          </cell>
          <cell r="L166">
            <v>2.2999999999999998</v>
          </cell>
          <cell r="M166">
            <v>0</v>
          </cell>
          <cell r="N166" t="str">
            <v/>
          </cell>
          <cell r="O166" t="str">
            <v/>
          </cell>
          <cell r="P166" t="str">
            <v/>
          </cell>
          <cell r="Q166" t="str">
            <v/>
          </cell>
          <cell r="R166" t="str">
            <v/>
          </cell>
          <cell r="S166" t="str">
            <v/>
          </cell>
        </row>
        <row r="167">
          <cell r="D167" t="str">
            <v>외환은행3</v>
          </cell>
          <cell r="E167">
            <v>2010.02</v>
          </cell>
          <cell r="F167">
            <v>0</v>
          </cell>
          <cell r="G167" t="str">
            <v>M/S</v>
          </cell>
          <cell r="H167" t="str">
            <v/>
          </cell>
          <cell r="I167">
            <v>0.11486486486486486</v>
          </cell>
          <cell r="J167">
            <v>5.2505966587112179E-2</v>
          </cell>
          <cell r="K167">
            <v>0.13896457765667572</v>
          </cell>
          <cell r="L167">
            <v>9.0909090909090898E-2</v>
          </cell>
          <cell r="M167">
            <v>0</v>
          </cell>
          <cell r="N167" t="str">
            <v/>
          </cell>
          <cell r="O167" t="str">
            <v/>
          </cell>
          <cell r="P167" t="str">
            <v/>
          </cell>
          <cell r="Q167" t="str">
            <v/>
          </cell>
          <cell r="R167" t="str">
            <v/>
          </cell>
          <cell r="S167" t="str">
            <v/>
          </cell>
        </row>
        <row r="168">
          <cell r="D168" t="str">
            <v>외환은행4</v>
          </cell>
          <cell r="E168">
            <v>0</v>
          </cell>
          <cell r="F168" t="str">
            <v>2009년</v>
          </cell>
          <cell r="G168" t="str">
            <v>TTL</v>
          </cell>
          <cell r="H168">
            <v>38.700000000000003</v>
          </cell>
          <cell r="I168">
            <v>38.700000000000003</v>
          </cell>
          <cell r="J168">
            <v>38.700000000000003</v>
          </cell>
          <cell r="K168">
            <v>38.700000000000003</v>
          </cell>
          <cell r="L168">
            <v>38.700000000000003</v>
          </cell>
          <cell r="M168">
            <v>38.700000000000003</v>
          </cell>
          <cell r="N168">
            <v>38.700000000000003</v>
          </cell>
          <cell r="O168">
            <v>38.700000000000003</v>
          </cell>
          <cell r="P168">
            <v>38.700000000000003</v>
          </cell>
          <cell r="Q168">
            <v>38.700000000000003</v>
          </cell>
          <cell r="R168">
            <v>38.700000000000003</v>
          </cell>
          <cell r="S168">
            <v>38.700000000000003</v>
          </cell>
        </row>
        <row r="169">
          <cell r="D169" t="str">
            <v>외환은행5</v>
          </cell>
          <cell r="E169">
            <v>0</v>
          </cell>
          <cell r="F169">
            <v>0</v>
          </cell>
          <cell r="G169" t="str">
            <v>OZ</v>
          </cell>
          <cell r="H169">
            <v>6</v>
          </cell>
          <cell r="I169">
            <v>6</v>
          </cell>
          <cell r="J169">
            <v>6</v>
          </cell>
          <cell r="K169">
            <v>6</v>
          </cell>
          <cell r="L169">
            <v>6</v>
          </cell>
          <cell r="M169">
            <v>6</v>
          </cell>
          <cell r="N169">
            <v>6</v>
          </cell>
          <cell r="O169">
            <v>6</v>
          </cell>
          <cell r="P169">
            <v>6</v>
          </cell>
          <cell r="Q169">
            <v>6</v>
          </cell>
          <cell r="R169">
            <v>6</v>
          </cell>
          <cell r="S169">
            <v>6</v>
          </cell>
        </row>
        <row r="170">
          <cell r="D170" t="str">
            <v>외환은행6</v>
          </cell>
          <cell r="E170">
            <v>0</v>
          </cell>
          <cell r="F170">
            <v>0</v>
          </cell>
          <cell r="G170" t="str">
            <v>M/S</v>
          </cell>
          <cell r="H170">
            <v>0</v>
          </cell>
          <cell r="I170">
            <v>0</v>
          </cell>
          <cell r="J170">
            <v>0</v>
          </cell>
          <cell r="K170">
            <v>0</v>
          </cell>
          <cell r="L170">
            <v>0</v>
          </cell>
          <cell r="M170">
            <v>0</v>
          </cell>
          <cell r="N170">
            <v>0</v>
          </cell>
          <cell r="O170">
            <v>0</v>
          </cell>
          <cell r="P170">
            <v>0</v>
          </cell>
          <cell r="Q170">
            <v>0</v>
          </cell>
          <cell r="R170">
            <v>0</v>
          </cell>
          <cell r="S170">
            <v>0</v>
          </cell>
        </row>
        <row r="171">
          <cell r="D171" t="str">
            <v>외환은행7</v>
          </cell>
          <cell r="E171">
            <v>0</v>
          </cell>
          <cell r="F171" t="str">
            <v>2008년</v>
          </cell>
          <cell r="G171" t="str">
            <v>TTL</v>
          </cell>
          <cell r="H171">
            <v>38.700000000000003</v>
          </cell>
          <cell r="I171">
            <v>38.700000000000003</v>
          </cell>
          <cell r="J171">
            <v>38.700000000000003</v>
          </cell>
          <cell r="K171">
            <v>38.700000000000003</v>
          </cell>
          <cell r="L171">
            <v>38.700000000000003</v>
          </cell>
          <cell r="M171">
            <v>38.700000000000003</v>
          </cell>
          <cell r="N171">
            <v>38.700000000000003</v>
          </cell>
          <cell r="O171">
            <v>38.700000000000003</v>
          </cell>
          <cell r="P171">
            <v>38.700000000000003</v>
          </cell>
          <cell r="Q171">
            <v>38.700000000000003</v>
          </cell>
          <cell r="R171">
            <v>38.700000000000003</v>
          </cell>
          <cell r="S171">
            <v>38.700000000000003</v>
          </cell>
        </row>
        <row r="172">
          <cell r="D172" t="str">
            <v>외환은행8</v>
          </cell>
          <cell r="E172">
            <v>0</v>
          </cell>
          <cell r="F172">
            <v>0</v>
          </cell>
          <cell r="G172" t="str">
            <v>OZ</v>
          </cell>
          <cell r="H172">
            <v>6</v>
          </cell>
          <cell r="I172">
            <v>6</v>
          </cell>
          <cell r="J172">
            <v>6</v>
          </cell>
          <cell r="K172">
            <v>6</v>
          </cell>
          <cell r="L172">
            <v>6</v>
          </cell>
          <cell r="M172">
            <v>6</v>
          </cell>
          <cell r="N172">
            <v>6</v>
          </cell>
          <cell r="O172">
            <v>6</v>
          </cell>
          <cell r="P172">
            <v>6</v>
          </cell>
          <cell r="Q172">
            <v>6</v>
          </cell>
          <cell r="R172">
            <v>6</v>
          </cell>
          <cell r="S172">
            <v>6</v>
          </cell>
        </row>
        <row r="173">
          <cell r="D173" t="str">
            <v>외환은행9</v>
          </cell>
          <cell r="E173">
            <v>0</v>
          </cell>
          <cell r="F173">
            <v>0</v>
          </cell>
          <cell r="G173" t="str">
            <v>M/S</v>
          </cell>
          <cell r="H173">
            <v>0</v>
          </cell>
          <cell r="I173">
            <v>0</v>
          </cell>
          <cell r="J173">
            <v>0</v>
          </cell>
          <cell r="K173">
            <v>0</v>
          </cell>
          <cell r="L173">
            <v>0</v>
          </cell>
          <cell r="M173">
            <v>0</v>
          </cell>
          <cell r="N173">
            <v>0</v>
          </cell>
          <cell r="O173">
            <v>0</v>
          </cell>
          <cell r="P173">
            <v>0</v>
          </cell>
          <cell r="Q173">
            <v>0</v>
          </cell>
          <cell r="R173">
            <v>0</v>
          </cell>
          <cell r="S173">
            <v>0</v>
          </cell>
        </row>
        <row r="174">
          <cell r="D174" t="str">
            <v>메리츠화재</v>
          </cell>
          <cell r="E174" t="str">
            <v>박석준</v>
          </cell>
          <cell r="F174" t="str">
            <v>2010년</v>
          </cell>
          <cell r="G174" t="str">
            <v>TTL</v>
          </cell>
          <cell r="H174" t="str">
            <v/>
          </cell>
          <cell r="I174" t="str">
            <v/>
          </cell>
          <cell r="J174" t="str">
            <v/>
          </cell>
          <cell r="K174" t="str">
            <v/>
          </cell>
          <cell r="L174" t="str">
            <v/>
          </cell>
          <cell r="M174" t="str">
            <v/>
          </cell>
          <cell r="N174" t="str">
            <v/>
          </cell>
          <cell r="O174" t="str">
            <v/>
          </cell>
          <cell r="P174" t="str">
            <v/>
          </cell>
          <cell r="Q174" t="str">
            <v/>
          </cell>
          <cell r="R174" t="str">
            <v/>
          </cell>
          <cell r="S174" t="str">
            <v/>
          </cell>
        </row>
        <row r="175">
          <cell r="D175" t="str">
            <v>메리츠화재2</v>
          </cell>
          <cell r="E175">
            <v>0</v>
          </cell>
          <cell r="F175">
            <v>0</v>
          </cell>
          <cell r="G175" t="str">
            <v>OZ</v>
          </cell>
          <cell r="H175" t="str">
            <v/>
          </cell>
          <cell r="I175" t="str">
            <v/>
          </cell>
          <cell r="J175" t="str">
            <v/>
          </cell>
          <cell r="K175" t="str">
            <v/>
          </cell>
          <cell r="L175" t="str">
            <v/>
          </cell>
          <cell r="M175" t="str">
            <v/>
          </cell>
          <cell r="N175" t="str">
            <v/>
          </cell>
          <cell r="O175" t="str">
            <v/>
          </cell>
          <cell r="P175" t="str">
            <v/>
          </cell>
          <cell r="Q175" t="str">
            <v/>
          </cell>
          <cell r="R175" t="str">
            <v/>
          </cell>
          <cell r="S175" t="str">
            <v/>
          </cell>
        </row>
        <row r="176">
          <cell r="D176" t="str">
            <v>메리츠화재3</v>
          </cell>
          <cell r="E176">
            <v>2010.02</v>
          </cell>
          <cell r="F176">
            <v>0</v>
          </cell>
          <cell r="G176" t="str">
            <v>M/S</v>
          </cell>
          <cell r="H176" t="str">
            <v/>
          </cell>
          <cell r="I176" t="str">
            <v/>
          </cell>
          <cell r="J176" t="str">
            <v/>
          </cell>
          <cell r="K176" t="str">
            <v/>
          </cell>
          <cell r="L176" t="str">
            <v/>
          </cell>
          <cell r="M176" t="str">
            <v/>
          </cell>
          <cell r="N176" t="str">
            <v/>
          </cell>
          <cell r="O176" t="str">
            <v/>
          </cell>
          <cell r="P176" t="str">
            <v/>
          </cell>
          <cell r="Q176" t="str">
            <v/>
          </cell>
          <cell r="R176" t="str">
            <v/>
          </cell>
          <cell r="S176" t="str">
            <v/>
          </cell>
        </row>
        <row r="177">
          <cell r="D177" t="str">
            <v>메리츠화재4</v>
          </cell>
          <cell r="E177">
            <v>0</v>
          </cell>
          <cell r="F177" t="str">
            <v>2009년</v>
          </cell>
          <cell r="G177" t="str">
            <v>TTL</v>
          </cell>
          <cell r="H177">
            <v>20</v>
          </cell>
          <cell r="I177">
            <v>20</v>
          </cell>
          <cell r="J177">
            <v>20</v>
          </cell>
          <cell r="K177">
            <v>20</v>
          </cell>
          <cell r="L177">
            <v>20</v>
          </cell>
          <cell r="M177">
            <v>20</v>
          </cell>
          <cell r="N177">
            <v>20</v>
          </cell>
          <cell r="O177">
            <v>20</v>
          </cell>
          <cell r="P177">
            <v>20</v>
          </cell>
          <cell r="Q177">
            <v>20</v>
          </cell>
          <cell r="R177">
            <v>20</v>
          </cell>
          <cell r="S177">
            <v>20</v>
          </cell>
        </row>
        <row r="178">
          <cell r="D178" t="str">
            <v>메리츠화재5</v>
          </cell>
          <cell r="E178">
            <v>0</v>
          </cell>
          <cell r="F178">
            <v>0</v>
          </cell>
          <cell r="G178" t="str">
            <v>OZ</v>
          </cell>
          <cell r="H178">
            <v>3</v>
          </cell>
          <cell r="I178">
            <v>3</v>
          </cell>
          <cell r="J178">
            <v>3</v>
          </cell>
          <cell r="K178">
            <v>3</v>
          </cell>
          <cell r="L178">
            <v>3</v>
          </cell>
          <cell r="M178">
            <v>3</v>
          </cell>
          <cell r="N178">
            <v>3</v>
          </cell>
          <cell r="O178">
            <v>3</v>
          </cell>
          <cell r="P178">
            <v>3</v>
          </cell>
          <cell r="Q178">
            <v>3</v>
          </cell>
          <cell r="R178">
            <v>3</v>
          </cell>
          <cell r="S178">
            <v>3</v>
          </cell>
        </row>
        <row r="179">
          <cell r="D179" t="str">
            <v>메리츠화재6</v>
          </cell>
          <cell r="E179">
            <v>0</v>
          </cell>
          <cell r="F179">
            <v>0</v>
          </cell>
          <cell r="G179" t="str">
            <v>M/S</v>
          </cell>
          <cell r="H179">
            <v>0</v>
          </cell>
          <cell r="I179">
            <v>0</v>
          </cell>
          <cell r="J179">
            <v>0</v>
          </cell>
          <cell r="K179">
            <v>0</v>
          </cell>
          <cell r="L179">
            <v>0</v>
          </cell>
          <cell r="M179">
            <v>0</v>
          </cell>
          <cell r="N179">
            <v>0</v>
          </cell>
          <cell r="O179">
            <v>0</v>
          </cell>
          <cell r="P179">
            <v>0</v>
          </cell>
          <cell r="Q179">
            <v>0</v>
          </cell>
          <cell r="R179">
            <v>0</v>
          </cell>
          <cell r="S179">
            <v>0</v>
          </cell>
        </row>
        <row r="180">
          <cell r="D180" t="str">
            <v>메리츠화재7</v>
          </cell>
          <cell r="E180">
            <v>0</v>
          </cell>
          <cell r="F180" t="str">
            <v>2008년</v>
          </cell>
          <cell r="G180" t="str">
            <v>TTL</v>
          </cell>
          <cell r="H180">
            <v>20</v>
          </cell>
          <cell r="I180">
            <v>20</v>
          </cell>
          <cell r="J180">
            <v>20</v>
          </cell>
          <cell r="K180">
            <v>20</v>
          </cell>
          <cell r="L180">
            <v>20</v>
          </cell>
          <cell r="M180">
            <v>20</v>
          </cell>
          <cell r="N180">
            <v>20</v>
          </cell>
          <cell r="O180">
            <v>20</v>
          </cell>
          <cell r="P180">
            <v>20</v>
          </cell>
          <cell r="Q180">
            <v>20</v>
          </cell>
          <cell r="R180">
            <v>20</v>
          </cell>
          <cell r="S180">
            <v>20</v>
          </cell>
        </row>
        <row r="181">
          <cell r="D181" t="str">
            <v>메리츠화재8</v>
          </cell>
          <cell r="E181">
            <v>0</v>
          </cell>
          <cell r="F181">
            <v>0</v>
          </cell>
          <cell r="G181" t="str">
            <v>OZ</v>
          </cell>
          <cell r="H181">
            <v>3</v>
          </cell>
          <cell r="I181">
            <v>3</v>
          </cell>
          <cell r="J181">
            <v>3</v>
          </cell>
          <cell r="K181">
            <v>3</v>
          </cell>
          <cell r="L181">
            <v>3</v>
          </cell>
          <cell r="M181">
            <v>3</v>
          </cell>
          <cell r="N181">
            <v>3</v>
          </cell>
          <cell r="O181">
            <v>3</v>
          </cell>
          <cell r="P181">
            <v>3</v>
          </cell>
          <cell r="Q181">
            <v>3</v>
          </cell>
          <cell r="R181">
            <v>3</v>
          </cell>
          <cell r="S181">
            <v>3</v>
          </cell>
        </row>
        <row r="182">
          <cell r="D182" t="str">
            <v>메리츠화재9</v>
          </cell>
          <cell r="E182">
            <v>0</v>
          </cell>
          <cell r="F182">
            <v>0</v>
          </cell>
          <cell r="G182" t="str">
            <v>M/S</v>
          </cell>
          <cell r="H182">
            <v>0</v>
          </cell>
          <cell r="I182">
            <v>0</v>
          </cell>
          <cell r="J182">
            <v>0</v>
          </cell>
          <cell r="K182">
            <v>0</v>
          </cell>
          <cell r="L182">
            <v>0</v>
          </cell>
          <cell r="M182">
            <v>0</v>
          </cell>
          <cell r="N182">
            <v>0</v>
          </cell>
          <cell r="O182">
            <v>0</v>
          </cell>
          <cell r="P182">
            <v>0</v>
          </cell>
          <cell r="Q182">
            <v>0</v>
          </cell>
          <cell r="R182">
            <v>0</v>
          </cell>
          <cell r="S182">
            <v>0</v>
          </cell>
        </row>
        <row r="183">
          <cell r="D183" t="str">
            <v>YG엔터테인먼트</v>
          </cell>
          <cell r="E183" t="str">
            <v>박석준</v>
          </cell>
          <cell r="F183" t="str">
            <v>2010년</v>
          </cell>
          <cell r="G183" t="str">
            <v>TTL</v>
          </cell>
          <cell r="H183" t="str">
            <v/>
          </cell>
          <cell r="I183" t="str">
            <v/>
          </cell>
          <cell r="J183" t="str">
            <v/>
          </cell>
          <cell r="K183">
            <v>32</v>
          </cell>
          <cell r="L183">
            <v>12.3</v>
          </cell>
          <cell r="M183">
            <v>61.8</v>
          </cell>
          <cell r="N183">
            <v>13.1</v>
          </cell>
          <cell r="O183" t="str">
            <v/>
          </cell>
          <cell r="P183" t="str">
            <v/>
          </cell>
          <cell r="Q183" t="str">
            <v/>
          </cell>
          <cell r="R183" t="str">
            <v/>
          </cell>
          <cell r="S183" t="str">
            <v/>
          </cell>
        </row>
        <row r="184">
          <cell r="D184" t="str">
            <v>YG엔터테인먼트2</v>
          </cell>
          <cell r="E184">
            <v>0</v>
          </cell>
          <cell r="F184">
            <v>0</v>
          </cell>
          <cell r="G184" t="str">
            <v>OZ</v>
          </cell>
          <cell r="H184" t="str">
            <v/>
          </cell>
          <cell r="I184" t="str">
            <v/>
          </cell>
          <cell r="J184" t="str">
            <v/>
          </cell>
          <cell r="K184">
            <v>21</v>
          </cell>
          <cell r="L184">
            <v>8.6</v>
          </cell>
          <cell r="M184">
            <v>40.700000000000003</v>
          </cell>
          <cell r="N184">
            <v>10.9</v>
          </cell>
          <cell r="O184" t="str">
            <v/>
          </cell>
          <cell r="P184" t="str">
            <v/>
          </cell>
          <cell r="Q184" t="str">
            <v/>
          </cell>
          <cell r="R184" t="str">
            <v/>
          </cell>
          <cell r="S184" t="str">
            <v/>
          </cell>
        </row>
        <row r="185">
          <cell r="D185" t="str">
            <v>YG엔터테인먼트3</v>
          </cell>
          <cell r="E185">
            <v>2010.04</v>
          </cell>
          <cell r="F185">
            <v>0</v>
          </cell>
          <cell r="G185" t="str">
            <v>M/S</v>
          </cell>
          <cell r="H185" t="str">
            <v/>
          </cell>
          <cell r="I185" t="str">
            <v/>
          </cell>
          <cell r="J185" t="str">
            <v/>
          </cell>
          <cell r="K185">
            <v>0.65625</v>
          </cell>
          <cell r="L185">
            <v>0.69918699186991862</v>
          </cell>
          <cell r="M185">
            <v>0.65857605177993539</v>
          </cell>
          <cell r="N185">
            <v>0.83206106870229013</v>
          </cell>
          <cell r="O185" t="str">
            <v/>
          </cell>
          <cell r="P185" t="str">
            <v/>
          </cell>
          <cell r="Q185" t="str">
            <v/>
          </cell>
          <cell r="R185" t="str">
            <v/>
          </cell>
          <cell r="S185" t="str">
            <v/>
          </cell>
        </row>
        <row r="186">
          <cell r="D186" t="str">
            <v>YG엔터테인먼트4</v>
          </cell>
          <cell r="E186">
            <v>0</v>
          </cell>
          <cell r="F186" t="str">
            <v>2009년</v>
          </cell>
          <cell r="G186" t="str">
            <v>TTL</v>
          </cell>
          <cell r="H186">
            <v>20.8</v>
          </cell>
          <cell r="I186">
            <v>20.8</v>
          </cell>
          <cell r="J186">
            <v>20.8</v>
          </cell>
          <cell r="K186">
            <v>20.8</v>
          </cell>
          <cell r="L186">
            <v>20.8</v>
          </cell>
          <cell r="M186">
            <v>20.8</v>
          </cell>
          <cell r="N186">
            <v>20.8</v>
          </cell>
          <cell r="O186">
            <v>20.8</v>
          </cell>
          <cell r="P186">
            <v>20.8</v>
          </cell>
          <cell r="Q186">
            <v>20.8</v>
          </cell>
          <cell r="R186">
            <v>20.8</v>
          </cell>
          <cell r="S186">
            <v>20.8</v>
          </cell>
        </row>
        <row r="187">
          <cell r="D187" t="str">
            <v>YG엔터테인먼트5</v>
          </cell>
          <cell r="E187">
            <v>0</v>
          </cell>
          <cell r="F187">
            <v>0</v>
          </cell>
          <cell r="G187" t="str">
            <v>OZ</v>
          </cell>
          <cell r="H187">
            <v>7.2</v>
          </cell>
          <cell r="I187">
            <v>7.2</v>
          </cell>
          <cell r="J187">
            <v>7.2</v>
          </cell>
          <cell r="K187">
            <v>7.2</v>
          </cell>
          <cell r="L187">
            <v>7.2</v>
          </cell>
          <cell r="M187">
            <v>7.2</v>
          </cell>
          <cell r="N187">
            <v>7.2</v>
          </cell>
          <cell r="O187">
            <v>7.2</v>
          </cell>
          <cell r="P187">
            <v>7.2</v>
          </cell>
          <cell r="Q187">
            <v>7.2</v>
          </cell>
          <cell r="R187">
            <v>7.2</v>
          </cell>
          <cell r="S187">
            <v>7.2</v>
          </cell>
        </row>
        <row r="188">
          <cell r="D188" t="str">
            <v>YG엔터테인먼트6</v>
          </cell>
          <cell r="E188">
            <v>0</v>
          </cell>
          <cell r="F188">
            <v>0</v>
          </cell>
          <cell r="G188" t="str">
            <v>M/S</v>
          </cell>
          <cell r="H188">
            <v>0</v>
          </cell>
          <cell r="I188">
            <v>0</v>
          </cell>
          <cell r="J188">
            <v>0</v>
          </cell>
          <cell r="K188">
            <v>0</v>
          </cell>
          <cell r="L188">
            <v>0</v>
          </cell>
          <cell r="M188">
            <v>0</v>
          </cell>
          <cell r="N188">
            <v>0</v>
          </cell>
          <cell r="O188">
            <v>0</v>
          </cell>
          <cell r="P188">
            <v>0</v>
          </cell>
          <cell r="Q188">
            <v>0</v>
          </cell>
          <cell r="R188">
            <v>0</v>
          </cell>
          <cell r="S188">
            <v>0</v>
          </cell>
        </row>
        <row r="189">
          <cell r="D189" t="str">
            <v>YG엔터테인먼트7</v>
          </cell>
          <cell r="E189">
            <v>0</v>
          </cell>
          <cell r="F189" t="str">
            <v>2008년</v>
          </cell>
          <cell r="G189" t="str">
            <v>TTL</v>
          </cell>
          <cell r="H189">
            <v>20.8</v>
          </cell>
          <cell r="I189">
            <v>20.8</v>
          </cell>
          <cell r="J189">
            <v>20.8</v>
          </cell>
          <cell r="K189">
            <v>20.8</v>
          </cell>
          <cell r="L189">
            <v>20.8</v>
          </cell>
          <cell r="M189">
            <v>20.8</v>
          </cell>
          <cell r="N189">
            <v>20.8</v>
          </cell>
          <cell r="O189">
            <v>20.8</v>
          </cell>
          <cell r="P189">
            <v>20.8</v>
          </cell>
          <cell r="Q189">
            <v>20.8</v>
          </cell>
          <cell r="R189">
            <v>20.8</v>
          </cell>
          <cell r="S189">
            <v>20.8</v>
          </cell>
        </row>
        <row r="190">
          <cell r="D190" t="str">
            <v>YG엔터테인먼트8</v>
          </cell>
          <cell r="E190">
            <v>0</v>
          </cell>
          <cell r="F190">
            <v>0</v>
          </cell>
          <cell r="G190" t="str">
            <v>OZ</v>
          </cell>
          <cell r="H190">
            <v>7.2</v>
          </cell>
          <cell r="I190">
            <v>7.2</v>
          </cell>
          <cell r="J190">
            <v>7.2</v>
          </cell>
          <cell r="K190">
            <v>7.2</v>
          </cell>
          <cell r="L190">
            <v>7.2</v>
          </cell>
          <cell r="M190">
            <v>7.2</v>
          </cell>
          <cell r="N190">
            <v>7.2</v>
          </cell>
          <cell r="O190">
            <v>7.2</v>
          </cell>
          <cell r="P190">
            <v>7.2</v>
          </cell>
          <cell r="Q190">
            <v>7.2</v>
          </cell>
          <cell r="R190">
            <v>7.2</v>
          </cell>
          <cell r="S190">
            <v>7.2</v>
          </cell>
        </row>
        <row r="191">
          <cell r="D191" t="str">
            <v>YG엔터테인먼트9</v>
          </cell>
          <cell r="E191">
            <v>0</v>
          </cell>
          <cell r="F191">
            <v>0</v>
          </cell>
          <cell r="G191" t="str">
            <v>M/S</v>
          </cell>
          <cell r="H191">
            <v>0</v>
          </cell>
          <cell r="I191">
            <v>0</v>
          </cell>
          <cell r="J191">
            <v>0</v>
          </cell>
          <cell r="K191">
            <v>0</v>
          </cell>
          <cell r="L191">
            <v>0</v>
          </cell>
          <cell r="M191">
            <v>0</v>
          </cell>
          <cell r="N191">
            <v>0</v>
          </cell>
          <cell r="O191">
            <v>0</v>
          </cell>
          <cell r="P191">
            <v>0</v>
          </cell>
          <cell r="Q191">
            <v>0</v>
          </cell>
          <cell r="R191">
            <v>0</v>
          </cell>
          <cell r="S191">
            <v>0</v>
          </cell>
        </row>
        <row r="192">
          <cell r="D192" t="str">
            <v>KLA</v>
          </cell>
          <cell r="E192" t="str">
            <v>박석준</v>
          </cell>
          <cell r="F192" t="str">
            <v>2010년</v>
          </cell>
          <cell r="G192" t="str">
            <v>TTL</v>
          </cell>
          <cell r="H192" t="str">
            <v/>
          </cell>
          <cell r="I192" t="str">
            <v/>
          </cell>
          <cell r="J192" t="str">
            <v/>
          </cell>
          <cell r="K192">
            <v>28.4</v>
          </cell>
          <cell r="L192">
            <v>28.4</v>
          </cell>
          <cell r="M192">
            <v>44.6</v>
          </cell>
          <cell r="N192">
            <v>39.299999999999997</v>
          </cell>
          <cell r="O192">
            <v>51.3</v>
          </cell>
          <cell r="P192" t="str">
            <v/>
          </cell>
          <cell r="Q192" t="str">
            <v/>
          </cell>
          <cell r="R192" t="str">
            <v/>
          </cell>
          <cell r="S192" t="str">
            <v/>
          </cell>
        </row>
        <row r="193">
          <cell r="D193" t="str">
            <v>KLA2</v>
          </cell>
          <cell r="E193">
            <v>0</v>
          </cell>
          <cell r="F193">
            <v>0</v>
          </cell>
          <cell r="G193" t="str">
            <v>OZ</v>
          </cell>
          <cell r="H193" t="str">
            <v/>
          </cell>
          <cell r="I193" t="str">
            <v/>
          </cell>
          <cell r="J193" t="str">
            <v/>
          </cell>
          <cell r="K193">
            <v>11.5</v>
          </cell>
          <cell r="L193">
            <v>11.5</v>
          </cell>
          <cell r="M193">
            <v>22.1</v>
          </cell>
          <cell r="N193">
            <v>8.1999999999999993</v>
          </cell>
          <cell r="O193">
            <v>2.8</v>
          </cell>
          <cell r="P193" t="str">
            <v/>
          </cell>
          <cell r="Q193" t="str">
            <v/>
          </cell>
          <cell r="R193" t="str">
            <v/>
          </cell>
          <cell r="S193" t="str">
            <v/>
          </cell>
        </row>
        <row r="194">
          <cell r="D194" t="str">
            <v>KLA3</v>
          </cell>
          <cell r="E194">
            <v>2010.04</v>
          </cell>
          <cell r="F194">
            <v>0</v>
          </cell>
          <cell r="G194" t="str">
            <v>M/S</v>
          </cell>
          <cell r="H194" t="str">
            <v/>
          </cell>
          <cell r="I194" t="str">
            <v/>
          </cell>
          <cell r="J194" t="str">
            <v/>
          </cell>
          <cell r="K194">
            <v>0.40492957746478875</v>
          </cell>
          <cell r="L194">
            <v>0.40492957746478875</v>
          </cell>
          <cell r="M194">
            <v>0.49551569506726462</v>
          </cell>
          <cell r="N194">
            <v>0.20865139949109415</v>
          </cell>
          <cell r="O194">
            <v>5.4580896686159841E-2</v>
          </cell>
          <cell r="P194" t="str">
            <v/>
          </cell>
          <cell r="Q194" t="str">
            <v/>
          </cell>
          <cell r="R194" t="str">
            <v/>
          </cell>
          <cell r="S194" t="str">
            <v/>
          </cell>
        </row>
        <row r="195">
          <cell r="D195" t="str">
            <v>KLA4</v>
          </cell>
          <cell r="E195">
            <v>0</v>
          </cell>
          <cell r="F195" t="str">
            <v>2009년</v>
          </cell>
          <cell r="G195" t="str">
            <v>TTL</v>
          </cell>
          <cell r="H195">
            <v>18.899999999999999</v>
          </cell>
          <cell r="I195">
            <v>18.899999999999999</v>
          </cell>
          <cell r="J195">
            <v>18.899999999999999</v>
          </cell>
          <cell r="K195">
            <v>18.899999999999999</v>
          </cell>
          <cell r="L195">
            <v>18.899999999999999</v>
          </cell>
          <cell r="M195">
            <v>18.899999999999999</v>
          </cell>
          <cell r="N195">
            <v>18.899999999999999</v>
          </cell>
          <cell r="O195">
            <v>18.899999999999999</v>
          </cell>
          <cell r="P195">
            <v>18.899999999999999</v>
          </cell>
          <cell r="Q195">
            <v>18.899999999999999</v>
          </cell>
          <cell r="R195">
            <v>18.899999999999999</v>
          </cell>
          <cell r="S195">
            <v>18.899999999999999</v>
          </cell>
        </row>
        <row r="196">
          <cell r="D196" t="str">
            <v>KLA5</v>
          </cell>
          <cell r="E196">
            <v>0</v>
          </cell>
          <cell r="F196">
            <v>0</v>
          </cell>
          <cell r="G196" t="str">
            <v>OZ</v>
          </cell>
          <cell r="H196">
            <v>5.6</v>
          </cell>
          <cell r="I196">
            <v>5.6</v>
          </cell>
          <cell r="J196">
            <v>5.6</v>
          </cell>
          <cell r="K196">
            <v>5.6</v>
          </cell>
          <cell r="L196">
            <v>5.6</v>
          </cell>
          <cell r="M196">
            <v>5.6</v>
          </cell>
          <cell r="N196">
            <v>5.6</v>
          </cell>
          <cell r="O196">
            <v>5.6</v>
          </cell>
          <cell r="P196">
            <v>5.6</v>
          </cell>
          <cell r="Q196">
            <v>5.6</v>
          </cell>
          <cell r="R196">
            <v>5.6</v>
          </cell>
          <cell r="S196">
            <v>5.6</v>
          </cell>
        </row>
        <row r="197">
          <cell r="D197" t="str">
            <v>KLA6</v>
          </cell>
          <cell r="E197">
            <v>0</v>
          </cell>
          <cell r="F197">
            <v>0</v>
          </cell>
          <cell r="G197" t="str">
            <v>M/S</v>
          </cell>
          <cell r="H197">
            <v>0</v>
          </cell>
          <cell r="I197">
            <v>0</v>
          </cell>
          <cell r="J197">
            <v>0</v>
          </cell>
          <cell r="K197">
            <v>0</v>
          </cell>
          <cell r="L197">
            <v>0</v>
          </cell>
          <cell r="M197">
            <v>0</v>
          </cell>
          <cell r="N197">
            <v>0</v>
          </cell>
          <cell r="O197">
            <v>0</v>
          </cell>
          <cell r="P197">
            <v>0</v>
          </cell>
          <cell r="Q197">
            <v>0</v>
          </cell>
          <cell r="R197">
            <v>0</v>
          </cell>
          <cell r="S197">
            <v>0</v>
          </cell>
        </row>
        <row r="198">
          <cell r="D198" t="str">
            <v>KLA7</v>
          </cell>
          <cell r="E198">
            <v>0</v>
          </cell>
          <cell r="F198" t="str">
            <v>2008년</v>
          </cell>
          <cell r="G198" t="str">
            <v>TTL</v>
          </cell>
          <cell r="H198">
            <v>18.899999999999999</v>
          </cell>
          <cell r="I198">
            <v>18.899999999999999</v>
          </cell>
          <cell r="J198">
            <v>18.899999999999999</v>
          </cell>
          <cell r="K198">
            <v>18.899999999999999</v>
          </cell>
          <cell r="L198">
            <v>18.899999999999999</v>
          </cell>
          <cell r="M198">
            <v>18.899999999999999</v>
          </cell>
          <cell r="N198">
            <v>18.899999999999999</v>
          </cell>
          <cell r="O198">
            <v>18.899999999999999</v>
          </cell>
          <cell r="P198">
            <v>18.899999999999999</v>
          </cell>
          <cell r="Q198">
            <v>18.899999999999999</v>
          </cell>
          <cell r="R198">
            <v>18.899999999999999</v>
          </cell>
          <cell r="S198">
            <v>18.899999999999999</v>
          </cell>
        </row>
        <row r="199">
          <cell r="D199" t="str">
            <v>KLA8</v>
          </cell>
          <cell r="E199">
            <v>0</v>
          </cell>
          <cell r="F199">
            <v>0</v>
          </cell>
          <cell r="G199" t="str">
            <v>OZ</v>
          </cell>
          <cell r="H199">
            <v>5.6</v>
          </cell>
          <cell r="I199">
            <v>5.6</v>
          </cell>
          <cell r="J199">
            <v>5.6</v>
          </cell>
          <cell r="K199">
            <v>5.6</v>
          </cell>
          <cell r="L199">
            <v>5.6</v>
          </cell>
          <cell r="M199">
            <v>5.6</v>
          </cell>
          <cell r="N199">
            <v>5.6</v>
          </cell>
          <cell r="O199">
            <v>5.6</v>
          </cell>
          <cell r="P199">
            <v>5.6</v>
          </cell>
          <cell r="Q199">
            <v>5.6</v>
          </cell>
          <cell r="R199">
            <v>5.6</v>
          </cell>
          <cell r="S199">
            <v>5.6</v>
          </cell>
        </row>
        <row r="200">
          <cell r="D200" t="str">
            <v>KLA9</v>
          </cell>
          <cell r="E200">
            <v>0</v>
          </cell>
          <cell r="F200">
            <v>0</v>
          </cell>
          <cell r="G200" t="str">
            <v>M/S</v>
          </cell>
          <cell r="H200">
            <v>0</v>
          </cell>
          <cell r="I200">
            <v>0</v>
          </cell>
          <cell r="J200">
            <v>0</v>
          </cell>
          <cell r="K200">
            <v>0</v>
          </cell>
          <cell r="L200">
            <v>0</v>
          </cell>
          <cell r="M200">
            <v>0</v>
          </cell>
          <cell r="N200">
            <v>0</v>
          </cell>
          <cell r="O200">
            <v>0</v>
          </cell>
          <cell r="P200">
            <v>0</v>
          </cell>
          <cell r="Q200">
            <v>0</v>
          </cell>
          <cell r="R200">
            <v>0</v>
          </cell>
          <cell r="S200">
            <v>0</v>
          </cell>
        </row>
        <row r="201">
          <cell r="D201">
            <v>0</v>
          </cell>
          <cell r="E201" t="str">
            <v>박석준</v>
          </cell>
          <cell r="F201" t="str">
            <v>2010년</v>
          </cell>
          <cell r="G201" t="str">
            <v>TTL</v>
          </cell>
          <cell r="H201">
            <v>942.50000000000011</v>
          </cell>
          <cell r="I201">
            <v>1326.1000000000001</v>
          </cell>
          <cell r="J201">
            <v>958.09999999999991</v>
          </cell>
          <cell r="K201">
            <v>1456.6000000000001</v>
          </cell>
          <cell r="L201">
            <v>2836.6000000000008</v>
          </cell>
          <cell r="M201">
            <v>3150</v>
          </cell>
          <cell r="N201">
            <v>319.10000000000002</v>
          </cell>
          <cell r="O201">
            <v>273.39999999999998</v>
          </cell>
          <cell r="P201">
            <v>0</v>
          </cell>
          <cell r="Q201">
            <v>0</v>
          </cell>
          <cell r="R201">
            <v>0</v>
          </cell>
          <cell r="S201">
            <v>0</v>
          </cell>
        </row>
        <row r="202">
          <cell r="D202">
            <v>0</v>
          </cell>
          <cell r="E202">
            <v>20</v>
          </cell>
          <cell r="F202">
            <v>0</v>
          </cell>
          <cell r="G202" t="str">
            <v>OZ</v>
          </cell>
          <cell r="H202">
            <v>243.09999999999997</v>
          </cell>
          <cell r="I202">
            <v>319.70000000000005</v>
          </cell>
          <cell r="J202">
            <v>161.20000000000002</v>
          </cell>
          <cell r="K202">
            <v>300.5</v>
          </cell>
          <cell r="L202">
            <v>676.4</v>
          </cell>
          <cell r="M202">
            <v>578.00000000000011</v>
          </cell>
          <cell r="N202">
            <v>79.7</v>
          </cell>
          <cell r="O202">
            <v>16.2</v>
          </cell>
          <cell r="P202">
            <v>0</v>
          </cell>
          <cell r="Q202">
            <v>0</v>
          </cell>
          <cell r="R202">
            <v>0</v>
          </cell>
          <cell r="S202">
            <v>0</v>
          </cell>
        </row>
        <row r="203">
          <cell r="D203">
            <v>0</v>
          </cell>
          <cell r="E203">
            <v>0</v>
          </cell>
          <cell r="F203">
            <v>0</v>
          </cell>
          <cell r="G203" t="str">
            <v>M/S</v>
          </cell>
          <cell r="H203">
            <v>0.25793103448275856</v>
          </cell>
          <cell r="I203">
            <v>0.24108287459467612</v>
          </cell>
          <cell r="J203">
            <v>0.16824966078697426</v>
          </cell>
          <cell r="K203">
            <v>0.20630234793354385</v>
          </cell>
          <cell r="L203">
            <v>0.23845448776704498</v>
          </cell>
          <cell r="M203">
            <v>0.18349206349206354</v>
          </cell>
          <cell r="N203">
            <v>0.2497649639611407</v>
          </cell>
          <cell r="O203">
            <v>5.925384052670081E-2</v>
          </cell>
          <cell r="P203" t="e">
            <v>#DIV/0!</v>
          </cell>
          <cell r="Q203" t="e">
            <v>#DIV/0!</v>
          </cell>
          <cell r="R203" t="e">
            <v>#DIV/0!</v>
          </cell>
          <cell r="S203" t="e">
            <v>#DIV/0!</v>
          </cell>
        </row>
        <row r="204">
          <cell r="D204">
            <v>0</v>
          </cell>
          <cell r="E204">
            <v>0</v>
          </cell>
          <cell r="F204" t="str">
            <v>2009년</v>
          </cell>
          <cell r="G204" t="str">
            <v>TTL</v>
          </cell>
          <cell r="H204">
            <v>1153.0489978080809</v>
          </cell>
          <cell r="I204">
            <v>1314.9853614444446</v>
          </cell>
          <cell r="J204">
            <v>1231.9853614444446</v>
          </cell>
          <cell r="K204">
            <v>1161.4409170000001</v>
          </cell>
          <cell r="L204">
            <v>1205.4409170000001</v>
          </cell>
          <cell r="M204">
            <v>1425.3419170000002</v>
          </cell>
          <cell r="N204">
            <v>1714.4172000000001</v>
          </cell>
          <cell r="O204">
            <v>1553.2972000000002</v>
          </cell>
          <cell r="P204">
            <v>1590.2269000000001</v>
          </cell>
          <cell r="Q204">
            <v>1591.4000000000003</v>
          </cell>
          <cell r="R204">
            <v>2069.5</v>
          </cell>
          <cell r="S204">
            <v>1872.8000000000002</v>
          </cell>
        </row>
        <row r="205">
          <cell r="D205">
            <v>0</v>
          </cell>
          <cell r="E205">
            <v>0</v>
          </cell>
          <cell r="F205">
            <v>0</v>
          </cell>
          <cell r="G205" t="str">
            <v>OZ</v>
          </cell>
          <cell r="H205">
            <v>248.40770303030303</v>
          </cell>
          <cell r="I205">
            <v>281.7440666666667</v>
          </cell>
          <cell r="J205">
            <v>286.14406666666673</v>
          </cell>
          <cell r="K205">
            <v>266.47740000000005</v>
          </cell>
          <cell r="L205">
            <v>240.17740000000001</v>
          </cell>
          <cell r="M205">
            <v>315.74940000000004</v>
          </cell>
          <cell r="N205">
            <v>343.76113333333336</v>
          </cell>
          <cell r="O205">
            <v>313.78423333333336</v>
          </cell>
          <cell r="P205">
            <v>309.23313333333334</v>
          </cell>
          <cell r="Q205">
            <v>428.59999999999997</v>
          </cell>
          <cell r="R205">
            <v>249.1</v>
          </cell>
          <cell r="S205">
            <v>337.1</v>
          </cell>
        </row>
        <row r="206">
          <cell r="D206">
            <v>0</v>
          </cell>
          <cell r="E206">
            <v>0</v>
          </cell>
          <cell r="F206">
            <v>0</v>
          </cell>
          <cell r="G206" t="str">
            <v>M/S</v>
          </cell>
          <cell r="H206">
            <v>0.21543551358400229</v>
          </cell>
          <cell r="I206">
            <v>0.214256428191098</v>
          </cell>
          <cell r="J206">
            <v>0.23226255410305877</v>
          </cell>
          <cell r="K206">
            <v>0.22943689696098421</v>
          </cell>
          <cell r="L206">
            <v>0.19924443961777347</v>
          </cell>
          <cell r="M206">
            <v>0.22152537312911985</v>
          </cell>
          <cell r="N206">
            <v>0.20051194851132698</v>
          </cell>
          <cell r="O206">
            <v>0.20201171632404497</v>
          </cell>
          <cell r="P206">
            <v>0.19445849729578421</v>
          </cell>
          <cell r="Q206">
            <v>0.26932260902350125</v>
          </cell>
          <cell r="R206">
            <v>0.12036723846339695</v>
          </cell>
          <cell r="S206">
            <v>0.17999786416061511</v>
          </cell>
        </row>
        <row r="207">
          <cell r="D207">
            <v>0</v>
          </cell>
          <cell r="E207">
            <v>0</v>
          </cell>
          <cell r="F207" t="str">
            <v>2008년</v>
          </cell>
          <cell r="G207" t="str">
            <v>TTL</v>
          </cell>
          <cell r="H207">
            <v>2217.7829767804378</v>
          </cell>
          <cell r="I207">
            <v>2149.2839694613417</v>
          </cell>
          <cell r="J207">
            <v>2239.3384834263511</v>
          </cell>
          <cell r="K207">
            <v>2506.4994058977463</v>
          </cell>
          <cell r="L207">
            <v>2516.2479587157209</v>
          </cell>
          <cell r="M207">
            <v>2609.6561109683666</v>
          </cell>
          <cell r="N207">
            <v>2354.7859747658322</v>
          </cell>
          <cell r="O207">
            <v>2765.8364536222984</v>
          </cell>
          <cell r="P207">
            <v>2011.1518452139651</v>
          </cell>
          <cell r="Q207">
            <v>2323.3162446631191</v>
          </cell>
          <cell r="R207">
            <v>1909.8262194696547</v>
          </cell>
          <cell r="S207">
            <v>1853.5999000516154</v>
          </cell>
        </row>
        <row r="208">
          <cell r="D208">
            <v>0</v>
          </cell>
          <cell r="E208">
            <v>0</v>
          </cell>
          <cell r="F208">
            <v>0</v>
          </cell>
          <cell r="G208" t="str">
            <v>OZ</v>
          </cell>
          <cell r="H208">
            <v>442.21697088888891</v>
          </cell>
          <cell r="I208">
            <v>457.21697088888891</v>
          </cell>
          <cell r="J208">
            <v>470.21697088888891</v>
          </cell>
          <cell r="K208">
            <v>477.72808200000009</v>
          </cell>
          <cell r="L208">
            <v>485.12808200000006</v>
          </cell>
          <cell r="M208">
            <v>513.82808199999999</v>
          </cell>
          <cell r="N208">
            <v>449.08819333333338</v>
          </cell>
          <cell r="O208">
            <v>676.24284333333333</v>
          </cell>
          <cell r="P208">
            <v>475.99551333333341</v>
          </cell>
          <cell r="Q208">
            <v>509.83833000000004</v>
          </cell>
          <cell r="R208">
            <v>449.71491000000003</v>
          </cell>
          <cell r="S208">
            <v>362.38870200000002</v>
          </cell>
        </row>
        <row r="209">
          <cell r="D209">
            <v>0</v>
          </cell>
          <cell r="E209">
            <v>0</v>
          </cell>
          <cell r="F209">
            <v>0</v>
          </cell>
          <cell r="G209" t="str">
            <v>M/S</v>
          </cell>
          <cell r="H209">
            <v>0.19939596232759285</v>
          </cell>
          <cell r="I209">
            <v>0.21272990325400215</v>
          </cell>
          <cell r="J209">
            <v>0.20998030193694642</v>
          </cell>
          <cell r="K209">
            <v>0.19059572919742762</v>
          </cell>
          <cell r="L209">
            <v>0.19279820190996072</v>
          </cell>
          <cell r="M209">
            <v>0.19689493946745862</v>
          </cell>
          <cell r="N209">
            <v>0.19071295571904034</v>
          </cell>
          <cell r="O209">
            <v>0.24449849247148608</v>
          </cell>
          <cell r="P209">
            <v>0.23667805813175313</v>
          </cell>
          <cell r="Q209">
            <v>0.21944422382064763</v>
          </cell>
          <cell r="R209">
            <v>0.23547425698495369</v>
          </cell>
          <cell r="S209">
            <v>0.19550535257900528</v>
          </cell>
        </row>
        <row r="210">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G211">
            <v>0</v>
          </cell>
        </row>
        <row r="212">
          <cell r="G212">
            <v>0</v>
          </cell>
        </row>
        <row r="213">
          <cell r="G213">
            <v>0</v>
          </cell>
        </row>
        <row r="214">
          <cell r="G214">
            <v>0</v>
          </cell>
        </row>
        <row r="215">
          <cell r="G215">
            <v>0</v>
          </cell>
        </row>
        <row r="216">
          <cell r="G216">
            <v>0</v>
          </cell>
        </row>
        <row r="217">
          <cell r="G217">
            <v>0</v>
          </cell>
        </row>
        <row r="218">
          <cell r="G218">
            <v>0</v>
          </cell>
        </row>
        <row r="219">
          <cell r="G219">
            <v>0</v>
          </cell>
        </row>
        <row r="220">
          <cell r="G220">
            <v>0</v>
          </cell>
        </row>
        <row r="221">
          <cell r="G221">
            <v>0</v>
          </cell>
        </row>
        <row r="222">
          <cell r="G222">
            <v>0</v>
          </cell>
        </row>
        <row r="223">
          <cell r="G223">
            <v>0</v>
          </cell>
        </row>
        <row r="224">
          <cell r="G224">
            <v>0</v>
          </cell>
        </row>
        <row r="225">
          <cell r="G225">
            <v>0</v>
          </cell>
        </row>
        <row r="226">
          <cell r="G226">
            <v>0</v>
          </cell>
        </row>
        <row r="227">
          <cell r="G227">
            <v>0</v>
          </cell>
        </row>
        <row r="228">
          <cell r="G228">
            <v>0</v>
          </cell>
        </row>
        <row r="229">
          <cell r="G229">
            <v>0</v>
          </cell>
        </row>
        <row r="230">
          <cell r="G230">
            <v>0</v>
          </cell>
        </row>
        <row r="231">
          <cell r="G231">
            <v>0</v>
          </cell>
        </row>
        <row r="232">
          <cell r="G232">
            <v>0</v>
          </cell>
        </row>
        <row r="233">
          <cell r="G233">
            <v>0</v>
          </cell>
        </row>
        <row r="234">
          <cell r="G234">
            <v>0</v>
          </cell>
        </row>
        <row r="235">
          <cell r="G235">
            <v>0</v>
          </cell>
        </row>
        <row r="236">
          <cell r="G236">
            <v>0</v>
          </cell>
        </row>
        <row r="237">
          <cell r="G237">
            <v>0</v>
          </cell>
        </row>
        <row r="238">
          <cell r="G238">
            <v>0</v>
          </cell>
        </row>
        <row r="239">
          <cell r="G239">
            <v>0</v>
          </cell>
        </row>
        <row r="240">
          <cell r="G240">
            <v>0</v>
          </cell>
        </row>
        <row r="241">
          <cell r="G241">
            <v>0</v>
          </cell>
        </row>
        <row r="242">
          <cell r="G242">
            <v>0</v>
          </cell>
        </row>
        <row r="243">
          <cell r="G243">
            <v>0</v>
          </cell>
        </row>
        <row r="244">
          <cell r="G244">
            <v>0</v>
          </cell>
        </row>
        <row r="245">
          <cell r="G245">
            <v>0</v>
          </cell>
        </row>
        <row r="246">
          <cell r="G246">
            <v>0</v>
          </cell>
        </row>
        <row r="247">
          <cell r="G247">
            <v>0</v>
          </cell>
        </row>
        <row r="248">
          <cell r="G248">
            <v>0</v>
          </cell>
        </row>
        <row r="249">
          <cell r="G249">
            <v>0</v>
          </cell>
        </row>
        <row r="250">
          <cell r="G250">
            <v>0</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0</v>
          </cell>
        </row>
        <row r="261">
          <cell r="G261">
            <v>0</v>
          </cell>
        </row>
        <row r="262">
          <cell r="G262">
            <v>0</v>
          </cell>
        </row>
        <row r="263">
          <cell r="G263">
            <v>0</v>
          </cell>
        </row>
        <row r="264">
          <cell r="G264">
            <v>0</v>
          </cell>
        </row>
        <row r="265">
          <cell r="G265">
            <v>0</v>
          </cell>
        </row>
        <row r="266">
          <cell r="G266">
            <v>0</v>
          </cell>
        </row>
        <row r="267">
          <cell r="G267">
            <v>0</v>
          </cell>
        </row>
        <row r="268">
          <cell r="G268">
            <v>0</v>
          </cell>
        </row>
        <row r="269">
          <cell r="G269">
            <v>0</v>
          </cell>
        </row>
        <row r="270">
          <cell r="G270">
            <v>0</v>
          </cell>
        </row>
        <row r="271">
          <cell r="G271">
            <v>0</v>
          </cell>
        </row>
        <row r="272">
          <cell r="G272">
            <v>0</v>
          </cell>
        </row>
      </sheetData>
      <sheetData sheetId="11">
        <row r="1">
          <cell r="D1" t="str">
            <v>GM대우7,한화그룹7,대우인터6,롯데그룹4,대우건설4,STX3,신세계2</v>
          </cell>
          <cell r="E1">
            <v>0</v>
          </cell>
          <cell r="F1">
            <v>0</v>
          </cell>
          <cell r="G1">
            <v>0</v>
          </cell>
          <cell r="H1">
            <v>1</v>
          </cell>
          <cell r="I1">
            <v>1</v>
          </cell>
          <cell r="J1">
            <v>1</v>
          </cell>
          <cell r="K1">
            <v>1</v>
          </cell>
          <cell r="L1">
            <v>1</v>
          </cell>
          <cell r="M1">
            <v>1</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GM대우</v>
          </cell>
          <cell r="E3" t="str">
            <v>김봉석</v>
          </cell>
          <cell r="F3" t="str">
            <v>2010년</v>
          </cell>
          <cell r="G3" t="str">
            <v>TTL</v>
          </cell>
          <cell r="H3">
            <v>790</v>
          </cell>
          <cell r="I3">
            <v>769</v>
          </cell>
          <cell r="J3">
            <v>636</v>
          </cell>
          <cell r="K3">
            <v>942</v>
          </cell>
          <cell r="L3">
            <v>636</v>
          </cell>
          <cell r="M3">
            <v>970</v>
          </cell>
          <cell r="N3" t="str">
            <v/>
          </cell>
          <cell r="O3" t="str">
            <v/>
          </cell>
          <cell r="P3" t="str">
            <v/>
          </cell>
          <cell r="Q3" t="str">
            <v/>
          </cell>
          <cell r="R3" t="str">
            <v/>
          </cell>
          <cell r="S3" t="str">
            <v/>
          </cell>
        </row>
        <row r="4">
          <cell r="D4" t="str">
            <v>GM대우2</v>
          </cell>
          <cell r="E4" t="str">
            <v>PCA1</v>
          </cell>
          <cell r="F4">
            <v>0</v>
          </cell>
          <cell r="G4" t="str">
            <v>OZ</v>
          </cell>
          <cell r="H4">
            <v>216</v>
          </cell>
          <cell r="I4">
            <v>231</v>
          </cell>
          <cell r="J4">
            <v>223</v>
          </cell>
          <cell r="K4">
            <v>356</v>
          </cell>
          <cell r="L4">
            <v>183</v>
          </cell>
          <cell r="M4">
            <v>333</v>
          </cell>
          <cell r="N4" t="str">
            <v/>
          </cell>
          <cell r="O4" t="str">
            <v/>
          </cell>
          <cell r="P4" t="str">
            <v/>
          </cell>
          <cell r="Q4" t="str">
            <v/>
          </cell>
          <cell r="R4" t="str">
            <v/>
          </cell>
          <cell r="S4" t="str">
            <v/>
          </cell>
        </row>
        <row r="5">
          <cell r="D5" t="str">
            <v>GM대우3</v>
          </cell>
          <cell r="E5" t="str">
            <v/>
          </cell>
          <cell r="F5">
            <v>0</v>
          </cell>
          <cell r="G5" t="str">
            <v>M/S</v>
          </cell>
          <cell r="H5">
            <v>0.27341772151898736</v>
          </cell>
          <cell r="I5">
            <v>0.30039011703511054</v>
          </cell>
          <cell r="J5">
            <v>0.35062893081761004</v>
          </cell>
          <cell r="K5">
            <v>0.37791932059447986</v>
          </cell>
          <cell r="L5">
            <v>0.28773584905660377</v>
          </cell>
          <cell r="M5">
            <v>0.34329896907216495</v>
          </cell>
          <cell r="N5" t="str">
            <v/>
          </cell>
          <cell r="O5" t="str">
            <v/>
          </cell>
          <cell r="P5" t="str">
            <v/>
          </cell>
          <cell r="Q5" t="str">
            <v/>
          </cell>
          <cell r="R5" t="str">
            <v/>
          </cell>
          <cell r="S5" t="str">
            <v/>
          </cell>
        </row>
        <row r="6">
          <cell r="D6" t="str">
            <v>GM대우4</v>
          </cell>
          <cell r="E6">
            <v>0</v>
          </cell>
          <cell r="F6" t="str">
            <v>2009년</v>
          </cell>
          <cell r="G6" t="str">
            <v>TTL</v>
          </cell>
          <cell r="H6">
            <v>290</v>
          </cell>
          <cell r="I6">
            <v>370</v>
          </cell>
          <cell r="J6">
            <v>241</v>
          </cell>
          <cell r="K6">
            <v>205</v>
          </cell>
          <cell r="L6">
            <v>143</v>
          </cell>
          <cell r="M6">
            <v>177</v>
          </cell>
          <cell r="N6">
            <v>125</v>
          </cell>
          <cell r="O6">
            <v>219</v>
          </cell>
          <cell r="P6">
            <v>309</v>
          </cell>
          <cell r="Q6">
            <v>498</v>
          </cell>
          <cell r="R6">
            <v>741</v>
          </cell>
          <cell r="S6">
            <v>474</v>
          </cell>
        </row>
        <row r="7">
          <cell r="D7" t="str">
            <v>GM대우5</v>
          </cell>
          <cell r="E7">
            <v>0</v>
          </cell>
          <cell r="F7">
            <v>0</v>
          </cell>
          <cell r="G7" t="str">
            <v>OZ</v>
          </cell>
          <cell r="H7">
            <v>87</v>
          </cell>
          <cell r="I7">
            <v>117</v>
          </cell>
          <cell r="J7">
            <v>24</v>
          </cell>
          <cell r="K7">
            <v>50</v>
          </cell>
          <cell r="L7">
            <v>30</v>
          </cell>
          <cell r="M7">
            <v>38</v>
          </cell>
          <cell r="N7">
            <v>41</v>
          </cell>
          <cell r="O7">
            <v>48</v>
          </cell>
          <cell r="P7">
            <v>115</v>
          </cell>
          <cell r="Q7">
            <v>112</v>
          </cell>
          <cell r="R7">
            <v>236</v>
          </cell>
          <cell r="S7">
            <v>142</v>
          </cell>
        </row>
        <row r="8">
          <cell r="D8" t="str">
            <v>GM대우6</v>
          </cell>
          <cell r="E8">
            <v>0</v>
          </cell>
          <cell r="F8">
            <v>0</v>
          </cell>
          <cell r="G8" t="str">
            <v>M/S</v>
          </cell>
          <cell r="H8">
            <v>0.3</v>
          </cell>
          <cell r="I8">
            <v>0.31621621621621621</v>
          </cell>
          <cell r="J8">
            <v>9.9585062240663894E-2</v>
          </cell>
          <cell r="K8">
            <v>0.24390243902439024</v>
          </cell>
          <cell r="L8">
            <v>0.20979020979020979</v>
          </cell>
          <cell r="M8">
            <v>0.21468926553672316</v>
          </cell>
          <cell r="N8">
            <v>0.32800000000000001</v>
          </cell>
          <cell r="O8">
            <v>0.21917808219178081</v>
          </cell>
          <cell r="P8">
            <v>0.37216828478964403</v>
          </cell>
          <cell r="Q8">
            <v>0.22489959839357429</v>
          </cell>
          <cell r="R8">
            <v>0.31848852901484481</v>
          </cell>
          <cell r="S8">
            <v>0.29957805907172996</v>
          </cell>
        </row>
        <row r="9">
          <cell r="D9" t="str">
            <v>GM대우7</v>
          </cell>
          <cell r="E9">
            <v>0</v>
          </cell>
          <cell r="F9" t="str">
            <v>2008년</v>
          </cell>
          <cell r="G9" t="str">
            <v>TTL</v>
          </cell>
          <cell r="H9">
            <v>1388.6363636363637</v>
          </cell>
          <cell r="I9">
            <v>1651.7571884984025</v>
          </cell>
          <cell r="J9">
            <v>1351.9736842105262</v>
          </cell>
          <cell r="K9">
            <v>1372.5490196078431</v>
          </cell>
          <cell r="L9">
            <v>1441.9263456090653</v>
          </cell>
          <cell r="M9">
            <v>1021.1267605633803</v>
          </cell>
          <cell r="N9">
            <v>611.4457831325301</v>
          </cell>
          <cell r="O9">
            <v>629.46428571428567</v>
          </cell>
          <cell r="P9">
            <v>497.35449735449737</v>
          </cell>
          <cell r="Q9">
            <v>412.93532338308455</v>
          </cell>
          <cell r="R9">
            <v>247.9108635097493</v>
          </cell>
          <cell r="S9">
            <v>242.13836477987422</v>
          </cell>
        </row>
        <row r="10">
          <cell r="D10" t="str">
            <v>GM대우8</v>
          </cell>
          <cell r="E10">
            <v>0</v>
          </cell>
          <cell r="F10">
            <v>0</v>
          </cell>
          <cell r="G10" t="str">
            <v>OZ</v>
          </cell>
          <cell r="H10">
            <v>611</v>
          </cell>
          <cell r="I10">
            <v>517</v>
          </cell>
          <cell r="J10">
            <v>411</v>
          </cell>
          <cell r="K10">
            <v>350</v>
          </cell>
          <cell r="L10">
            <v>509</v>
          </cell>
          <cell r="M10">
            <v>290</v>
          </cell>
          <cell r="N10">
            <v>203</v>
          </cell>
          <cell r="O10">
            <v>282</v>
          </cell>
          <cell r="P10">
            <v>188</v>
          </cell>
          <cell r="Q10">
            <v>83</v>
          </cell>
          <cell r="R10">
            <v>89</v>
          </cell>
          <cell r="S10">
            <v>77</v>
          </cell>
        </row>
        <row r="11">
          <cell r="D11" t="str">
            <v>GM대우9</v>
          </cell>
          <cell r="E11">
            <v>0</v>
          </cell>
          <cell r="F11">
            <v>0</v>
          </cell>
          <cell r="G11" t="str">
            <v>M/S</v>
          </cell>
          <cell r="H11">
            <v>0.44</v>
          </cell>
          <cell r="I11">
            <v>0.313</v>
          </cell>
          <cell r="J11">
            <v>0.30399999999999999</v>
          </cell>
          <cell r="K11">
            <v>0.255</v>
          </cell>
          <cell r="L11">
            <v>0.35299999999999998</v>
          </cell>
          <cell r="M11">
            <v>0.28399999999999997</v>
          </cell>
          <cell r="N11">
            <v>0.33200000000000002</v>
          </cell>
          <cell r="O11">
            <v>0.44800000000000001</v>
          </cell>
          <cell r="P11">
            <v>0.378</v>
          </cell>
          <cell r="Q11">
            <v>0.20100000000000001</v>
          </cell>
          <cell r="R11">
            <v>0.35899999999999999</v>
          </cell>
          <cell r="S11">
            <v>0.318</v>
          </cell>
        </row>
        <row r="12">
          <cell r="D12" t="str">
            <v>AMK</v>
          </cell>
          <cell r="E12" t="str">
            <v>김봉석</v>
          </cell>
          <cell r="F12" t="str">
            <v>2010년</v>
          </cell>
          <cell r="G12" t="str">
            <v>TTL</v>
          </cell>
          <cell r="H12">
            <v>19.2</v>
          </cell>
          <cell r="I12">
            <v>31</v>
          </cell>
          <cell r="J12">
            <v>50</v>
          </cell>
          <cell r="K12">
            <v>41</v>
          </cell>
          <cell r="L12">
            <v>164.7</v>
          </cell>
          <cell r="M12">
            <v>135</v>
          </cell>
          <cell r="N12" t="str">
            <v/>
          </cell>
          <cell r="O12" t="str">
            <v/>
          </cell>
          <cell r="P12" t="str">
            <v/>
          </cell>
          <cell r="Q12" t="str">
            <v/>
          </cell>
          <cell r="R12" t="str">
            <v/>
          </cell>
          <cell r="S12" t="str">
            <v/>
          </cell>
        </row>
        <row r="13">
          <cell r="D13" t="str">
            <v>AMK2</v>
          </cell>
          <cell r="E13" t="str">
            <v>PCA2</v>
          </cell>
          <cell r="F13">
            <v>0</v>
          </cell>
          <cell r="G13" t="str">
            <v>OZ</v>
          </cell>
          <cell r="H13">
            <v>14.1</v>
          </cell>
          <cell r="I13">
            <v>14</v>
          </cell>
          <cell r="J13">
            <v>28</v>
          </cell>
          <cell r="K13">
            <v>19</v>
          </cell>
          <cell r="L13">
            <v>67.400000000000006</v>
          </cell>
          <cell r="M13">
            <v>75</v>
          </cell>
          <cell r="N13" t="str">
            <v/>
          </cell>
          <cell r="O13" t="str">
            <v/>
          </cell>
          <cell r="P13" t="str">
            <v/>
          </cell>
          <cell r="Q13" t="str">
            <v/>
          </cell>
          <cell r="R13" t="str">
            <v/>
          </cell>
          <cell r="S13" t="str">
            <v/>
          </cell>
        </row>
        <row r="14">
          <cell r="D14" t="str">
            <v>AMK3</v>
          </cell>
          <cell r="E14" t="str">
            <v/>
          </cell>
          <cell r="F14">
            <v>0</v>
          </cell>
          <cell r="G14" t="str">
            <v>M/S</v>
          </cell>
          <cell r="H14">
            <v>0.734375</v>
          </cell>
          <cell r="I14">
            <v>0.45161290322580644</v>
          </cell>
          <cell r="J14">
            <v>0.56000000000000005</v>
          </cell>
          <cell r="K14">
            <v>0.46341463414634149</v>
          </cell>
          <cell r="L14">
            <v>0.40922890103217979</v>
          </cell>
          <cell r="M14">
            <v>0.55555555555555558</v>
          </cell>
          <cell r="N14" t="str">
            <v/>
          </cell>
          <cell r="O14" t="str">
            <v/>
          </cell>
          <cell r="P14" t="str">
            <v/>
          </cell>
          <cell r="Q14" t="str">
            <v/>
          </cell>
          <cell r="R14" t="str">
            <v/>
          </cell>
          <cell r="S14" t="str">
            <v/>
          </cell>
        </row>
        <row r="15">
          <cell r="D15" t="str">
            <v>AMK4</v>
          </cell>
          <cell r="E15">
            <v>0</v>
          </cell>
          <cell r="F15" t="str">
            <v>2009년</v>
          </cell>
          <cell r="G15" t="str">
            <v>TTL</v>
          </cell>
          <cell r="H15">
            <v>35</v>
          </cell>
          <cell r="I15">
            <v>37</v>
          </cell>
          <cell r="J15">
            <v>48.900000000000006</v>
          </cell>
          <cell r="K15">
            <v>43</v>
          </cell>
          <cell r="L15">
            <v>72</v>
          </cell>
          <cell r="M15">
            <v>49</v>
          </cell>
          <cell r="N15">
            <v>81</v>
          </cell>
          <cell r="O15">
            <v>72.3</v>
          </cell>
          <cell r="P15">
            <v>77.900000000000006</v>
          </cell>
          <cell r="Q15">
            <v>76.599999999999994</v>
          </cell>
          <cell r="R15">
            <v>92.5</v>
          </cell>
          <cell r="S15">
            <v>50</v>
          </cell>
        </row>
        <row r="16">
          <cell r="D16" t="str">
            <v>AMK5</v>
          </cell>
          <cell r="E16">
            <v>0</v>
          </cell>
          <cell r="F16">
            <v>0</v>
          </cell>
          <cell r="G16" t="str">
            <v>OZ</v>
          </cell>
          <cell r="H16">
            <v>29</v>
          </cell>
          <cell r="I16">
            <v>35</v>
          </cell>
          <cell r="J16">
            <v>46.1</v>
          </cell>
          <cell r="K16">
            <v>39</v>
          </cell>
          <cell r="L16">
            <v>42</v>
          </cell>
          <cell r="M16">
            <v>30</v>
          </cell>
          <cell r="N16">
            <v>51</v>
          </cell>
          <cell r="O16">
            <v>49.3</v>
          </cell>
          <cell r="P16">
            <v>45.6</v>
          </cell>
          <cell r="Q16">
            <v>45.4</v>
          </cell>
          <cell r="R16">
            <v>64.099999999999994</v>
          </cell>
          <cell r="S16">
            <v>30</v>
          </cell>
        </row>
        <row r="17">
          <cell r="D17" t="str">
            <v>AMK6</v>
          </cell>
          <cell r="E17">
            <v>0</v>
          </cell>
          <cell r="F17">
            <v>0</v>
          </cell>
          <cell r="G17" t="str">
            <v>M/S</v>
          </cell>
          <cell r="H17">
            <v>0.82857142857142863</v>
          </cell>
          <cell r="I17">
            <v>0.94594594594594594</v>
          </cell>
          <cell r="J17">
            <v>0.94274028629856843</v>
          </cell>
          <cell r="K17">
            <v>0.90697674418604646</v>
          </cell>
          <cell r="L17">
            <v>0.58333333333333337</v>
          </cell>
          <cell r="M17">
            <v>0.61224489795918369</v>
          </cell>
          <cell r="N17">
            <v>0.62962962962962965</v>
          </cell>
          <cell r="O17">
            <v>0.681881051175657</v>
          </cell>
          <cell r="P17">
            <v>0.58536585365853655</v>
          </cell>
          <cell r="Q17">
            <v>0.59268929503916457</v>
          </cell>
          <cell r="R17">
            <v>0.69297297297297289</v>
          </cell>
          <cell r="S17">
            <v>0.6</v>
          </cell>
        </row>
        <row r="18">
          <cell r="D18" t="str">
            <v>AMK7</v>
          </cell>
          <cell r="E18">
            <v>0</v>
          </cell>
          <cell r="F18" t="str">
            <v>2008년</v>
          </cell>
          <cell r="G18" t="str">
            <v>TTL</v>
          </cell>
          <cell r="H18">
            <v>86</v>
          </cell>
          <cell r="I18">
            <v>94</v>
          </cell>
          <cell r="J18">
            <v>130</v>
          </cell>
          <cell r="K18">
            <v>105.02283105022831</v>
          </cell>
          <cell r="L18">
            <v>79.032258064516128</v>
          </cell>
          <cell r="M18">
            <v>90.909090909090907</v>
          </cell>
          <cell r="N18">
            <v>100</v>
          </cell>
          <cell r="O18">
            <v>137</v>
          </cell>
          <cell r="P18">
            <v>90</v>
          </cell>
          <cell r="Q18">
            <v>160</v>
          </cell>
          <cell r="R18">
            <v>72.992700729926995</v>
          </cell>
          <cell r="S18">
            <v>69.230769230769226</v>
          </cell>
        </row>
        <row r="19">
          <cell r="D19" t="str">
            <v>AMK8</v>
          </cell>
          <cell r="E19">
            <v>0</v>
          </cell>
          <cell r="F19">
            <v>0</v>
          </cell>
          <cell r="G19" t="str">
            <v>OZ</v>
          </cell>
          <cell r="H19">
            <v>55</v>
          </cell>
          <cell r="I19">
            <v>40</v>
          </cell>
          <cell r="J19">
            <v>60</v>
          </cell>
          <cell r="K19">
            <v>46</v>
          </cell>
          <cell r="L19">
            <v>49</v>
          </cell>
          <cell r="M19">
            <v>40</v>
          </cell>
          <cell r="N19">
            <v>31</v>
          </cell>
          <cell r="O19">
            <v>67</v>
          </cell>
          <cell r="P19">
            <v>45</v>
          </cell>
          <cell r="Q19">
            <v>89</v>
          </cell>
          <cell r="R19">
            <v>40</v>
          </cell>
          <cell r="S19">
            <v>63</v>
          </cell>
        </row>
        <row r="20">
          <cell r="D20" t="str">
            <v>AMK9</v>
          </cell>
          <cell r="E20">
            <v>0</v>
          </cell>
          <cell r="F20">
            <v>0</v>
          </cell>
          <cell r="G20" t="str">
            <v>M/S</v>
          </cell>
          <cell r="H20">
            <v>0.63953488372093026</v>
          </cell>
          <cell r="I20">
            <v>0.42553191489361702</v>
          </cell>
          <cell r="J20">
            <v>0.46153846153846156</v>
          </cell>
          <cell r="K20">
            <v>0.438</v>
          </cell>
          <cell r="L20">
            <v>0.62</v>
          </cell>
          <cell r="M20">
            <v>0.44</v>
          </cell>
          <cell r="N20">
            <v>0.31</v>
          </cell>
          <cell r="O20">
            <v>0.48905109489051096</v>
          </cell>
          <cell r="P20">
            <v>0.5</v>
          </cell>
          <cell r="Q20">
            <v>0.55625000000000002</v>
          </cell>
          <cell r="R20">
            <v>0.54800000000000004</v>
          </cell>
          <cell r="S20">
            <v>0.91</v>
          </cell>
        </row>
        <row r="21">
          <cell r="D21" t="str">
            <v>AMKOR</v>
          </cell>
          <cell r="E21" t="str">
            <v>김봉석</v>
          </cell>
          <cell r="F21" t="str">
            <v>2010년</v>
          </cell>
          <cell r="G21" t="str">
            <v>TTL</v>
          </cell>
          <cell r="H21">
            <v>120.5</v>
          </cell>
          <cell r="I21">
            <v>80.400000000000006</v>
          </cell>
          <cell r="J21">
            <v>90.2</v>
          </cell>
          <cell r="K21">
            <v>75.599999999999994</v>
          </cell>
          <cell r="L21">
            <v>106.8</v>
          </cell>
          <cell r="M21">
            <v>111.6</v>
          </cell>
          <cell r="N21" t="str">
            <v/>
          </cell>
          <cell r="O21" t="str">
            <v/>
          </cell>
          <cell r="P21" t="str">
            <v/>
          </cell>
          <cell r="Q21" t="str">
            <v/>
          </cell>
          <cell r="R21" t="str">
            <v/>
          </cell>
          <cell r="S21" t="str">
            <v/>
          </cell>
        </row>
        <row r="22">
          <cell r="D22" t="str">
            <v>AMKOR2</v>
          </cell>
          <cell r="E22" t="str">
            <v>PCA2</v>
          </cell>
          <cell r="F22">
            <v>0</v>
          </cell>
          <cell r="G22" t="str">
            <v>OZ</v>
          </cell>
          <cell r="H22">
            <v>72.8</v>
          </cell>
          <cell r="I22">
            <v>62.8</v>
          </cell>
          <cell r="J22">
            <v>60.1</v>
          </cell>
          <cell r="K22">
            <v>50.2</v>
          </cell>
          <cell r="L22">
            <v>78.5</v>
          </cell>
          <cell r="M22">
            <v>69.7</v>
          </cell>
          <cell r="N22" t="str">
            <v/>
          </cell>
          <cell r="O22" t="str">
            <v/>
          </cell>
          <cell r="P22" t="str">
            <v/>
          </cell>
          <cell r="Q22" t="str">
            <v/>
          </cell>
          <cell r="R22" t="str">
            <v/>
          </cell>
          <cell r="S22" t="str">
            <v/>
          </cell>
        </row>
        <row r="23">
          <cell r="D23" t="str">
            <v>AMKOR3</v>
          </cell>
          <cell r="E23" t="str">
            <v/>
          </cell>
          <cell r="F23">
            <v>0</v>
          </cell>
          <cell r="G23" t="str">
            <v>M/S</v>
          </cell>
          <cell r="H23">
            <v>0.60414937759336096</v>
          </cell>
          <cell r="I23">
            <v>0.78109452736318397</v>
          </cell>
          <cell r="J23">
            <v>0.66629711751662968</v>
          </cell>
          <cell r="K23">
            <v>0.66402116402116407</v>
          </cell>
          <cell r="L23">
            <v>0.73501872659176037</v>
          </cell>
          <cell r="M23">
            <v>0.62455197132616491</v>
          </cell>
          <cell r="N23" t="str">
            <v/>
          </cell>
          <cell r="O23" t="str">
            <v/>
          </cell>
          <cell r="P23" t="str">
            <v/>
          </cell>
          <cell r="Q23" t="str">
            <v/>
          </cell>
          <cell r="R23" t="str">
            <v/>
          </cell>
          <cell r="S23" t="str">
            <v/>
          </cell>
        </row>
        <row r="24">
          <cell r="D24" t="str">
            <v>AMKOR4</v>
          </cell>
          <cell r="E24">
            <v>0</v>
          </cell>
          <cell r="F24" t="str">
            <v>2009년</v>
          </cell>
          <cell r="G24" t="str">
            <v>TTL</v>
          </cell>
          <cell r="H24">
            <v>41</v>
          </cell>
          <cell r="I24">
            <v>62</v>
          </cell>
          <cell r="J24">
            <v>76.099999999999994</v>
          </cell>
          <cell r="K24">
            <v>78</v>
          </cell>
          <cell r="L24">
            <v>74.3</v>
          </cell>
          <cell r="M24">
            <v>99.7</v>
          </cell>
          <cell r="N24">
            <v>137.4</v>
          </cell>
          <cell r="O24">
            <v>72.099999999999994</v>
          </cell>
          <cell r="P24">
            <v>59.7</v>
          </cell>
          <cell r="Q24">
            <v>92.7</v>
          </cell>
          <cell r="R24">
            <v>116</v>
          </cell>
          <cell r="S24">
            <v>103.8</v>
          </cell>
        </row>
        <row r="25">
          <cell r="D25" t="str">
            <v>AMKOR5</v>
          </cell>
          <cell r="E25">
            <v>0</v>
          </cell>
          <cell r="F25">
            <v>0</v>
          </cell>
          <cell r="G25" t="str">
            <v>OZ</v>
          </cell>
          <cell r="H25">
            <v>27</v>
          </cell>
          <cell r="I25">
            <v>29</v>
          </cell>
          <cell r="J25">
            <v>50.7</v>
          </cell>
          <cell r="K25">
            <v>61</v>
          </cell>
          <cell r="L25">
            <v>69.400000000000006</v>
          </cell>
          <cell r="M25">
            <v>68.8</v>
          </cell>
          <cell r="N25">
            <v>100.6</v>
          </cell>
          <cell r="O25">
            <v>53.6</v>
          </cell>
          <cell r="P25">
            <v>42.8</v>
          </cell>
          <cell r="Q25">
            <v>84.9</v>
          </cell>
          <cell r="R25">
            <v>81</v>
          </cell>
          <cell r="S25">
            <v>65.900000000000006</v>
          </cell>
        </row>
        <row r="26">
          <cell r="D26" t="str">
            <v>AMKOR6</v>
          </cell>
          <cell r="E26">
            <v>0</v>
          </cell>
          <cell r="F26">
            <v>0</v>
          </cell>
          <cell r="G26" t="str">
            <v>M/S</v>
          </cell>
          <cell r="H26">
            <v>0.65853658536585369</v>
          </cell>
          <cell r="I26">
            <v>0.46774193548387094</v>
          </cell>
          <cell r="J26">
            <v>0.66622864651773994</v>
          </cell>
          <cell r="K26">
            <v>0.78205128205128205</v>
          </cell>
          <cell r="L26">
            <v>0.93405114401076728</v>
          </cell>
          <cell r="M26">
            <v>0.69007021063189566</v>
          </cell>
          <cell r="N26">
            <v>0.7321688500727801</v>
          </cell>
          <cell r="O26">
            <v>0.74341192787794741</v>
          </cell>
          <cell r="P26">
            <v>0.71691792294807366</v>
          </cell>
          <cell r="Q26">
            <v>0.91585760517799353</v>
          </cell>
          <cell r="R26">
            <v>0.69827586206896552</v>
          </cell>
          <cell r="S26">
            <v>0.63487475915221592</v>
          </cell>
        </row>
        <row r="27">
          <cell r="D27" t="str">
            <v>AMKOR7</v>
          </cell>
          <cell r="E27">
            <v>0</v>
          </cell>
          <cell r="F27" t="str">
            <v>2008년</v>
          </cell>
          <cell r="G27" t="str">
            <v>TTL</v>
          </cell>
          <cell r="H27">
            <v>145</v>
          </cell>
          <cell r="I27">
            <v>81</v>
          </cell>
          <cell r="J27">
            <v>93</v>
          </cell>
          <cell r="K27">
            <v>99.999999999999986</v>
          </cell>
          <cell r="L27">
            <v>113</v>
          </cell>
          <cell r="M27">
            <v>156</v>
          </cell>
          <cell r="N27">
            <v>104</v>
          </cell>
          <cell r="O27">
            <v>163</v>
          </cell>
          <cell r="P27">
            <v>88</v>
          </cell>
          <cell r="Q27">
            <v>101.00000000000001</v>
          </cell>
          <cell r="R27">
            <v>69</v>
          </cell>
          <cell r="S27">
            <v>75</v>
          </cell>
        </row>
        <row r="28">
          <cell r="D28" t="str">
            <v>AMKOR8</v>
          </cell>
          <cell r="E28">
            <v>0</v>
          </cell>
          <cell r="F28">
            <v>0</v>
          </cell>
          <cell r="G28" t="str">
            <v>OZ</v>
          </cell>
          <cell r="H28">
            <v>55</v>
          </cell>
          <cell r="I28">
            <v>43</v>
          </cell>
          <cell r="J28">
            <v>79</v>
          </cell>
          <cell r="K28">
            <v>68</v>
          </cell>
          <cell r="L28">
            <v>66</v>
          </cell>
          <cell r="M28">
            <v>89</v>
          </cell>
          <cell r="N28">
            <v>75</v>
          </cell>
          <cell r="O28">
            <v>133</v>
          </cell>
          <cell r="P28">
            <v>54</v>
          </cell>
          <cell r="Q28">
            <v>57</v>
          </cell>
          <cell r="R28">
            <v>50</v>
          </cell>
          <cell r="S28">
            <v>39</v>
          </cell>
        </row>
        <row r="29">
          <cell r="D29" t="str">
            <v>AMKOR9</v>
          </cell>
          <cell r="E29">
            <v>0</v>
          </cell>
          <cell r="F29">
            <v>0</v>
          </cell>
          <cell r="G29" t="str">
            <v>M/S</v>
          </cell>
          <cell r="H29">
            <v>0.37931034482758619</v>
          </cell>
          <cell r="I29">
            <v>0.53086419753086422</v>
          </cell>
          <cell r="J29">
            <v>0.84946236559139787</v>
          </cell>
          <cell r="K29">
            <v>0.68</v>
          </cell>
          <cell r="L29">
            <v>0.58407079646017701</v>
          </cell>
          <cell r="M29">
            <v>0.57051282051282048</v>
          </cell>
          <cell r="N29">
            <v>0.72115384615384615</v>
          </cell>
          <cell r="O29">
            <v>0.81595092024539873</v>
          </cell>
          <cell r="P29">
            <v>0.61363636363636365</v>
          </cell>
          <cell r="Q29">
            <v>0.5643564356435643</v>
          </cell>
          <cell r="R29">
            <v>0.72463768115942029</v>
          </cell>
          <cell r="S29">
            <v>0.52</v>
          </cell>
        </row>
        <row r="30">
          <cell r="D30" t="str">
            <v>대우건설</v>
          </cell>
          <cell r="E30" t="str">
            <v>김봉석</v>
          </cell>
          <cell r="F30" t="str">
            <v>2010년</v>
          </cell>
          <cell r="G30" t="str">
            <v>TTL</v>
          </cell>
          <cell r="H30">
            <v>260.79999999999995</v>
          </cell>
          <cell r="I30">
            <v>523.20000000000005</v>
          </cell>
          <cell r="J30">
            <v>664.9</v>
          </cell>
          <cell r="K30">
            <v>573.70000000000005</v>
          </cell>
          <cell r="L30">
            <v>443.59999999999997</v>
          </cell>
          <cell r="M30">
            <v>465.79999999999995</v>
          </cell>
          <cell r="N30">
            <v>256</v>
          </cell>
          <cell r="O30">
            <v>225.3</v>
          </cell>
          <cell r="P30" t="str">
            <v/>
          </cell>
          <cell r="Q30" t="str">
            <v/>
          </cell>
          <cell r="R30" t="str">
            <v/>
          </cell>
          <cell r="S30" t="str">
            <v/>
          </cell>
        </row>
        <row r="31">
          <cell r="D31" t="str">
            <v>대우건설2</v>
          </cell>
          <cell r="E31" t="str">
            <v>PCA3</v>
          </cell>
          <cell r="F31">
            <v>0</v>
          </cell>
          <cell r="G31" t="str">
            <v>OZ</v>
          </cell>
          <cell r="H31">
            <v>49.4</v>
          </cell>
          <cell r="I31">
            <v>49.400000000000006</v>
          </cell>
          <cell r="J31">
            <v>77.5</v>
          </cell>
          <cell r="K31">
            <v>60.1</v>
          </cell>
          <cell r="L31">
            <v>63</v>
          </cell>
          <cell r="M31">
            <v>40.6</v>
          </cell>
          <cell r="N31">
            <v>36.299999999999997</v>
          </cell>
          <cell r="O31">
            <v>53.8</v>
          </cell>
          <cell r="P31" t="str">
            <v/>
          </cell>
          <cell r="Q31" t="str">
            <v/>
          </cell>
          <cell r="R31" t="str">
            <v/>
          </cell>
          <cell r="S31" t="str">
            <v/>
          </cell>
        </row>
        <row r="32">
          <cell r="D32" t="str">
            <v>대우건설3</v>
          </cell>
          <cell r="E32" t="str">
            <v/>
          </cell>
          <cell r="F32">
            <v>0</v>
          </cell>
          <cell r="G32" t="str">
            <v>M/S</v>
          </cell>
          <cell r="H32">
            <v>0.18941717791411045</v>
          </cell>
          <cell r="I32">
            <v>9.4418960244648326E-2</v>
          </cell>
          <cell r="J32">
            <v>0.11655888103474207</v>
          </cell>
          <cell r="K32">
            <v>0.10475858462611121</v>
          </cell>
          <cell r="L32">
            <v>0.14201983769161408</v>
          </cell>
          <cell r="M32">
            <v>8.7161872048089326E-2</v>
          </cell>
          <cell r="N32">
            <v>0.14179687499999999</v>
          </cell>
          <cell r="O32">
            <v>0.23879272081668884</v>
          </cell>
          <cell r="P32" t="str">
            <v/>
          </cell>
          <cell r="Q32" t="str">
            <v/>
          </cell>
          <cell r="R32" t="str">
            <v/>
          </cell>
          <cell r="S32" t="str">
            <v/>
          </cell>
        </row>
        <row r="33">
          <cell r="D33" t="str">
            <v>대우건설4</v>
          </cell>
          <cell r="E33">
            <v>0</v>
          </cell>
          <cell r="F33" t="str">
            <v>2009년</v>
          </cell>
          <cell r="G33" t="str">
            <v>TTL</v>
          </cell>
          <cell r="H33">
            <v>434</v>
          </cell>
          <cell r="I33">
            <v>576</v>
          </cell>
          <cell r="J33">
            <v>406.8</v>
          </cell>
          <cell r="K33">
            <v>459</v>
          </cell>
          <cell r="L33">
            <v>357.79899999999998</v>
          </cell>
          <cell r="M33">
            <v>400</v>
          </cell>
          <cell r="N33">
            <v>392.2</v>
          </cell>
          <cell r="O33">
            <v>384.6</v>
          </cell>
          <cell r="P33">
            <v>385.1</v>
          </cell>
          <cell r="Q33">
            <v>549.4</v>
          </cell>
          <cell r="R33">
            <v>412.7</v>
          </cell>
          <cell r="S33">
            <v>413.6</v>
          </cell>
        </row>
        <row r="34">
          <cell r="D34" t="str">
            <v>대우건설5</v>
          </cell>
          <cell r="E34">
            <v>0</v>
          </cell>
          <cell r="F34">
            <v>0</v>
          </cell>
          <cell r="G34" t="str">
            <v>OZ</v>
          </cell>
          <cell r="H34">
            <v>167</v>
          </cell>
          <cell r="I34">
            <v>171</v>
          </cell>
          <cell r="J34">
            <v>172.6</v>
          </cell>
          <cell r="K34">
            <v>205</v>
          </cell>
          <cell r="L34">
            <v>105.46</v>
          </cell>
          <cell r="M34">
            <v>98</v>
          </cell>
          <cell r="N34">
            <v>9.3000000000000007</v>
          </cell>
          <cell r="O34">
            <v>61</v>
          </cell>
          <cell r="P34">
            <v>62.300000000000004</v>
          </cell>
          <cell r="Q34">
            <v>55.1</v>
          </cell>
          <cell r="R34">
            <v>52.8</v>
          </cell>
          <cell r="S34">
            <v>82.699999999999989</v>
          </cell>
        </row>
        <row r="35">
          <cell r="D35" t="str">
            <v>대우건설6</v>
          </cell>
          <cell r="E35">
            <v>0</v>
          </cell>
          <cell r="F35">
            <v>0</v>
          </cell>
          <cell r="G35" t="str">
            <v>M/S</v>
          </cell>
          <cell r="H35">
            <v>0.3847926267281106</v>
          </cell>
          <cell r="I35">
            <v>0.296875</v>
          </cell>
          <cell r="J35">
            <v>0.42428711897738441</v>
          </cell>
          <cell r="K35">
            <v>0.44662309368191722</v>
          </cell>
          <cell r="L35">
            <v>0.29474649174536544</v>
          </cell>
          <cell r="M35">
            <v>0.245</v>
          </cell>
          <cell r="N35">
            <v>2.371239163691994E-2</v>
          </cell>
          <cell r="O35">
            <v>0.15860634425377015</v>
          </cell>
          <cell r="P35">
            <v>0.16177616203583484</v>
          </cell>
          <cell r="Q35">
            <v>0.10029122679286495</v>
          </cell>
          <cell r="R35">
            <v>0.12793796946934818</v>
          </cell>
          <cell r="S35">
            <v>0.19995164410058022</v>
          </cell>
        </row>
        <row r="36">
          <cell r="D36" t="str">
            <v>대우건설7</v>
          </cell>
          <cell r="E36">
            <v>0</v>
          </cell>
          <cell r="F36" t="str">
            <v>2008년</v>
          </cell>
          <cell r="G36" t="str">
            <v>TTL</v>
          </cell>
          <cell r="H36">
            <v>392</v>
          </cell>
          <cell r="I36">
            <v>521</v>
          </cell>
          <cell r="J36">
            <v>670</v>
          </cell>
          <cell r="K36">
            <v>450</v>
          </cell>
          <cell r="L36">
            <v>613</v>
          </cell>
          <cell r="M36">
            <v>606</v>
          </cell>
          <cell r="N36">
            <v>502</v>
          </cell>
          <cell r="O36">
            <v>576</v>
          </cell>
          <cell r="P36">
            <v>580</v>
          </cell>
          <cell r="Q36">
            <v>613</v>
          </cell>
          <cell r="R36">
            <v>529.5454545454545</v>
          </cell>
          <cell r="S36">
            <v>395.1219512195122</v>
          </cell>
        </row>
        <row r="37">
          <cell r="D37" t="str">
            <v>대우건설8</v>
          </cell>
          <cell r="E37">
            <v>0</v>
          </cell>
          <cell r="F37">
            <v>0</v>
          </cell>
          <cell r="G37" t="str">
            <v>OZ</v>
          </cell>
          <cell r="H37">
            <v>259</v>
          </cell>
          <cell r="I37">
            <v>290</v>
          </cell>
          <cell r="J37">
            <v>450</v>
          </cell>
          <cell r="K37">
            <v>305</v>
          </cell>
          <cell r="L37">
            <v>318</v>
          </cell>
          <cell r="M37">
            <v>373</v>
          </cell>
          <cell r="N37">
            <v>299</v>
          </cell>
          <cell r="O37">
            <v>219</v>
          </cell>
          <cell r="P37">
            <v>303</v>
          </cell>
          <cell r="Q37">
            <v>282</v>
          </cell>
          <cell r="R37">
            <v>233</v>
          </cell>
          <cell r="S37">
            <v>162</v>
          </cell>
        </row>
        <row r="38">
          <cell r="D38" t="str">
            <v>대우건설9</v>
          </cell>
          <cell r="E38">
            <v>0</v>
          </cell>
          <cell r="F38">
            <v>0</v>
          </cell>
          <cell r="G38" t="str">
            <v>M/S</v>
          </cell>
          <cell r="H38">
            <v>0.6607142857142857</v>
          </cell>
          <cell r="I38">
            <v>0.55662188099808063</v>
          </cell>
          <cell r="J38">
            <v>0.67164179104477617</v>
          </cell>
          <cell r="K38">
            <v>0.67777777777777781</v>
          </cell>
          <cell r="L38">
            <v>0.51876019575856447</v>
          </cell>
          <cell r="M38">
            <v>0.61551155115511547</v>
          </cell>
          <cell r="N38">
            <v>0.59561752988047811</v>
          </cell>
          <cell r="O38">
            <v>0.38020833333333331</v>
          </cell>
          <cell r="P38">
            <v>0.52241379310344827</v>
          </cell>
          <cell r="Q38">
            <v>0.46003262642740617</v>
          </cell>
          <cell r="R38">
            <v>0.44</v>
          </cell>
          <cell r="S38">
            <v>0.41</v>
          </cell>
        </row>
        <row r="39">
          <cell r="D39" t="str">
            <v>BAT코리아</v>
          </cell>
          <cell r="E39" t="str">
            <v>김봉석</v>
          </cell>
          <cell r="F39" t="str">
            <v>2010년</v>
          </cell>
          <cell r="G39" t="str">
            <v>TTL</v>
          </cell>
          <cell r="H39">
            <v>80</v>
          </cell>
          <cell r="I39">
            <v>110</v>
          </cell>
          <cell r="J39">
            <v>104</v>
          </cell>
          <cell r="K39">
            <v>104</v>
          </cell>
          <cell r="L39">
            <v>170</v>
          </cell>
          <cell r="M39">
            <v>135.4</v>
          </cell>
          <cell r="N39" t="str">
            <v/>
          </cell>
          <cell r="O39" t="str">
            <v/>
          </cell>
          <cell r="P39" t="str">
            <v/>
          </cell>
          <cell r="Q39" t="str">
            <v/>
          </cell>
          <cell r="R39" t="str">
            <v/>
          </cell>
          <cell r="S39" t="str">
            <v/>
          </cell>
        </row>
        <row r="40">
          <cell r="D40" t="str">
            <v>BAT코리아2</v>
          </cell>
          <cell r="E40" t="str">
            <v>상특3</v>
          </cell>
          <cell r="F40">
            <v>0</v>
          </cell>
          <cell r="G40" t="str">
            <v>OZ</v>
          </cell>
          <cell r="H40">
            <v>21</v>
          </cell>
          <cell r="I40">
            <v>26.7</v>
          </cell>
          <cell r="J40">
            <v>41.5</v>
          </cell>
          <cell r="K40">
            <v>23.3</v>
          </cell>
          <cell r="L40">
            <v>25</v>
          </cell>
          <cell r="M40">
            <v>60.5</v>
          </cell>
          <cell r="N40" t="str">
            <v/>
          </cell>
          <cell r="O40" t="str">
            <v/>
          </cell>
          <cell r="P40" t="str">
            <v/>
          </cell>
          <cell r="Q40" t="str">
            <v/>
          </cell>
          <cell r="R40" t="str">
            <v/>
          </cell>
          <cell r="S40" t="str">
            <v/>
          </cell>
        </row>
        <row r="41">
          <cell r="D41" t="str">
            <v>BAT코리아3</v>
          </cell>
          <cell r="E41" t="str">
            <v/>
          </cell>
          <cell r="F41">
            <v>0</v>
          </cell>
          <cell r="G41" t="str">
            <v>M/S</v>
          </cell>
          <cell r="H41">
            <v>0.26250000000000001</v>
          </cell>
          <cell r="I41">
            <v>0.24272727272727271</v>
          </cell>
          <cell r="J41">
            <v>0.39903846153846156</v>
          </cell>
          <cell r="K41">
            <v>0.22403846153846155</v>
          </cell>
          <cell r="L41">
            <v>0.14705882352941177</v>
          </cell>
          <cell r="M41">
            <v>0.44682422451994092</v>
          </cell>
          <cell r="N41" t="str">
            <v/>
          </cell>
          <cell r="O41" t="str">
            <v/>
          </cell>
          <cell r="P41" t="str">
            <v/>
          </cell>
          <cell r="Q41" t="str">
            <v/>
          </cell>
          <cell r="R41" t="str">
            <v/>
          </cell>
          <cell r="S41" t="str">
            <v/>
          </cell>
        </row>
        <row r="42">
          <cell r="D42" t="str">
            <v>BAT코리아4</v>
          </cell>
          <cell r="E42">
            <v>0</v>
          </cell>
          <cell r="F42" t="str">
            <v>2009년</v>
          </cell>
          <cell r="G42" t="str">
            <v>TTL</v>
          </cell>
          <cell r="H42">
            <v>34</v>
          </cell>
          <cell r="I42">
            <v>19</v>
          </cell>
          <cell r="J42">
            <v>59</v>
          </cell>
          <cell r="K42">
            <v>51</v>
          </cell>
          <cell r="L42">
            <v>66</v>
          </cell>
          <cell r="M42">
            <v>72</v>
          </cell>
          <cell r="N42">
            <v>40</v>
          </cell>
          <cell r="O42">
            <v>59</v>
          </cell>
          <cell r="P42">
            <v>50.2</v>
          </cell>
          <cell r="Q42">
            <v>35.200000000000003</v>
          </cell>
          <cell r="R42">
            <v>70</v>
          </cell>
          <cell r="S42">
            <v>120</v>
          </cell>
        </row>
        <row r="43">
          <cell r="D43" t="str">
            <v>BAT코리아5</v>
          </cell>
          <cell r="E43">
            <v>0</v>
          </cell>
          <cell r="F43">
            <v>0</v>
          </cell>
          <cell r="G43" t="str">
            <v>OZ</v>
          </cell>
          <cell r="H43">
            <v>5</v>
          </cell>
          <cell r="I43">
            <v>2</v>
          </cell>
          <cell r="J43">
            <v>15</v>
          </cell>
          <cell r="K43">
            <v>8</v>
          </cell>
          <cell r="L43">
            <v>8</v>
          </cell>
          <cell r="M43">
            <v>15</v>
          </cell>
          <cell r="N43">
            <v>15</v>
          </cell>
          <cell r="O43">
            <v>13.5</v>
          </cell>
          <cell r="P43">
            <v>4.4000000000000004</v>
          </cell>
          <cell r="Q43">
            <v>9</v>
          </cell>
          <cell r="R43">
            <v>4</v>
          </cell>
          <cell r="S43">
            <v>8</v>
          </cell>
        </row>
        <row r="44">
          <cell r="D44" t="str">
            <v>BAT코리아6</v>
          </cell>
          <cell r="E44">
            <v>0</v>
          </cell>
          <cell r="F44">
            <v>0</v>
          </cell>
          <cell r="G44" t="str">
            <v>M/S</v>
          </cell>
          <cell r="H44">
            <v>0.14705882352941177</v>
          </cell>
          <cell r="I44">
            <v>0.10526315789473684</v>
          </cell>
          <cell r="J44">
            <v>0.25423728813559321</v>
          </cell>
          <cell r="K44">
            <v>0.15686274509803921</v>
          </cell>
          <cell r="L44">
            <v>0.12121212121212122</v>
          </cell>
          <cell r="M44">
            <v>0.20833333333333334</v>
          </cell>
          <cell r="N44">
            <v>0.375</v>
          </cell>
          <cell r="O44">
            <v>0.2288135593220339</v>
          </cell>
          <cell r="P44">
            <v>8.7649402390438252E-2</v>
          </cell>
          <cell r="Q44">
            <v>0.25568181818181818</v>
          </cell>
          <cell r="R44">
            <v>5.7142857142857141E-2</v>
          </cell>
          <cell r="S44">
            <v>6.6666666666666666E-2</v>
          </cell>
        </row>
        <row r="45">
          <cell r="D45" t="str">
            <v>BAT코리아7</v>
          </cell>
          <cell r="E45">
            <v>0</v>
          </cell>
          <cell r="F45" t="str">
            <v>2008년</v>
          </cell>
          <cell r="G45" t="str">
            <v>TTL</v>
          </cell>
          <cell r="H45">
            <v>100</v>
          </cell>
          <cell r="I45">
            <v>100</v>
          </cell>
          <cell r="J45">
            <v>100</v>
          </cell>
          <cell r="K45">
            <v>125</v>
          </cell>
          <cell r="L45">
            <v>125</v>
          </cell>
          <cell r="M45">
            <v>163</v>
          </cell>
          <cell r="N45">
            <v>98</v>
          </cell>
          <cell r="O45">
            <v>85</v>
          </cell>
          <cell r="P45">
            <v>136</v>
          </cell>
          <cell r="Q45">
            <v>191</v>
          </cell>
          <cell r="R45">
            <v>97</v>
          </cell>
          <cell r="S45">
            <v>45.714285714285715</v>
          </cell>
        </row>
        <row r="46">
          <cell r="D46" t="str">
            <v>BAT코리아8</v>
          </cell>
          <cell r="E46">
            <v>0</v>
          </cell>
          <cell r="F46">
            <v>0</v>
          </cell>
          <cell r="G46" t="str">
            <v>OZ</v>
          </cell>
          <cell r="H46">
            <v>20</v>
          </cell>
          <cell r="I46">
            <v>20</v>
          </cell>
          <cell r="J46">
            <v>20</v>
          </cell>
          <cell r="K46">
            <v>25</v>
          </cell>
          <cell r="L46">
            <v>25</v>
          </cell>
          <cell r="M46">
            <v>32</v>
          </cell>
          <cell r="N46">
            <v>20</v>
          </cell>
          <cell r="O46">
            <v>5</v>
          </cell>
          <cell r="P46">
            <v>25</v>
          </cell>
          <cell r="Q46">
            <v>49</v>
          </cell>
          <cell r="R46">
            <v>15</v>
          </cell>
          <cell r="S46">
            <v>16</v>
          </cell>
        </row>
        <row r="47">
          <cell r="D47" t="str">
            <v>BAT코리아9</v>
          </cell>
          <cell r="E47">
            <v>0</v>
          </cell>
          <cell r="F47">
            <v>0</v>
          </cell>
          <cell r="G47" t="str">
            <v>M/S</v>
          </cell>
          <cell r="H47">
            <v>0.2</v>
          </cell>
          <cell r="I47">
            <v>0.2</v>
          </cell>
          <cell r="J47">
            <v>0.2</v>
          </cell>
          <cell r="K47">
            <v>0.2</v>
          </cell>
          <cell r="L47">
            <v>0.2</v>
          </cell>
          <cell r="M47">
            <v>0.19631901840490798</v>
          </cell>
          <cell r="N47">
            <v>0.20408163265306123</v>
          </cell>
          <cell r="O47">
            <v>5.8823529411764705E-2</v>
          </cell>
          <cell r="P47">
            <v>0.18382352941176472</v>
          </cell>
          <cell r="Q47">
            <v>0.25654450261780104</v>
          </cell>
          <cell r="R47">
            <v>0.15463917525773196</v>
          </cell>
          <cell r="S47">
            <v>0.35</v>
          </cell>
        </row>
        <row r="48">
          <cell r="D48" t="str">
            <v>셰플러코리아</v>
          </cell>
          <cell r="E48" t="str">
            <v>김봉석</v>
          </cell>
          <cell r="F48" t="str">
            <v>2010년</v>
          </cell>
          <cell r="G48" t="str">
            <v>TTL</v>
          </cell>
          <cell r="H48">
            <v>31</v>
          </cell>
          <cell r="I48">
            <v>25</v>
          </cell>
          <cell r="J48">
            <v>30</v>
          </cell>
          <cell r="K48">
            <v>21.2</v>
          </cell>
          <cell r="L48">
            <v>86</v>
          </cell>
          <cell r="M48">
            <v>22.3</v>
          </cell>
          <cell r="N48" t="str">
            <v/>
          </cell>
          <cell r="O48" t="str">
            <v/>
          </cell>
          <cell r="P48" t="str">
            <v/>
          </cell>
          <cell r="Q48" t="str">
            <v/>
          </cell>
          <cell r="R48" t="str">
            <v/>
          </cell>
          <cell r="S48" t="str">
            <v/>
          </cell>
        </row>
        <row r="49">
          <cell r="D49" t="str">
            <v>셰플러코리아2</v>
          </cell>
          <cell r="E49" t="str">
            <v>상특2</v>
          </cell>
          <cell r="F49">
            <v>0</v>
          </cell>
          <cell r="G49" t="str">
            <v>OZ</v>
          </cell>
          <cell r="H49">
            <v>11</v>
          </cell>
          <cell r="I49">
            <v>14.9</v>
          </cell>
          <cell r="J49">
            <v>10.9</v>
          </cell>
          <cell r="K49">
            <v>3.6</v>
          </cell>
          <cell r="L49">
            <v>10</v>
          </cell>
          <cell r="M49">
            <v>7.9</v>
          </cell>
          <cell r="N49" t="str">
            <v/>
          </cell>
          <cell r="O49" t="str">
            <v/>
          </cell>
          <cell r="P49" t="str">
            <v/>
          </cell>
          <cell r="Q49" t="str">
            <v/>
          </cell>
          <cell r="R49" t="str">
            <v/>
          </cell>
          <cell r="S49" t="str">
            <v/>
          </cell>
        </row>
        <row r="50">
          <cell r="D50" t="str">
            <v>셰플러코리아3</v>
          </cell>
          <cell r="E50" t="str">
            <v/>
          </cell>
          <cell r="F50">
            <v>0</v>
          </cell>
          <cell r="G50" t="str">
            <v>M/S</v>
          </cell>
          <cell r="H50">
            <v>0.35483870967741937</v>
          </cell>
          <cell r="I50">
            <v>0.59599999999999997</v>
          </cell>
          <cell r="J50">
            <v>0.36333333333333334</v>
          </cell>
          <cell r="K50">
            <v>0.169811320754717</v>
          </cell>
          <cell r="L50">
            <v>0.11627906976744186</v>
          </cell>
          <cell r="M50">
            <v>0.35426008968609868</v>
          </cell>
          <cell r="N50" t="str">
            <v/>
          </cell>
          <cell r="O50" t="str">
            <v/>
          </cell>
          <cell r="P50" t="str">
            <v/>
          </cell>
          <cell r="Q50" t="str">
            <v/>
          </cell>
          <cell r="R50" t="str">
            <v/>
          </cell>
          <cell r="S50" t="str">
            <v/>
          </cell>
        </row>
        <row r="51">
          <cell r="D51" t="str">
            <v>셰플러코리아4</v>
          </cell>
          <cell r="E51">
            <v>0</v>
          </cell>
          <cell r="F51" t="str">
            <v>2009년</v>
          </cell>
          <cell r="G51" t="str">
            <v>TTL</v>
          </cell>
          <cell r="H51">
            <v>10</v>
          </cell>
          <cell r="I51">
            <v>13</v>
          </cell>
          <cell r="J51">
            <v>7</v>
          </cell>
          <cell r="K51">
            <v>7</v>
          </cell>
          <cell r="L51">
            <v>17</v>
          </cell>
          <cell r="M51">
            <v>18</v>
          </cell>
          <cell r="N51">
            <v>18</v>
          </cell>
          <cell r="O51">
            <v>11</v>
          </cell>
          <cell r="P51">
            <v>45</v>
          </cell>
          <cell r="Q51">
            <v>28.3</v>
          </cell>
          <cell r="R51">
            <v>29</v>
          </cell>
          <cell r="S51">
            <v>15</v>
          </cell>
        </row>
        <row r="52">
          <cell r="D52" t="str">
            <v>셰플러코리아5</v>
          </cell>
          <cell r="E52">
            <v>0</v>
          </cell>
          <cell r="F52">
            <v>0</v>
          </cell>
          <cell r="G52" t="str">
            <v>OZ</v>
          </cell>
          <cell r="H52">
            <v>3</v>
          </cell>
          <cell r="I52">
            <v>9</v>
          </cell>
          <cell r="J52">
            <v>3</v>
          </cell>
          <cell r="K52">
            <v>5</v>
          </cell>
          <cell r="L52">
            <v>9.1</v>
          </cell>
          <cell r="M52">
            <v>3</v>
          </cell>
          <cell r="N52">
            <v>4</v>
          </cell>
          <cell r="O52">
            <v>5.3</v>
          </cell>
          <cell r="P52">
            <v>10</v>
          </cell>
          <cell r="Q52">
            <v>10.7</v>
          </cell>
          <cell r="R52">
            <v>5</v>
          </cell>
          <cell r="S52">
            <v>6</v>
          </cell>
        </row>
        <row r="53">
          <cell r="D53" t="str">
            <v>셰플러코리아6</v>
          </cell>
          <cell r="E53">
            <v>0</v>
          </cell>
          <cell r="F53">
            <v>0</v>
          </cell>
          <cell r="G53" t="str">
            <v>M/S</v>
          </cell>
          <cell r="H53">
            <v>0.3</v>
          </cell>
          <cell r="I53">
            <v>0.69230769230769229</v>
          </cell>
          <cell r="J53">
            <v>0.42857142857142855</v>
          </cell>
          <cell r="K53">
            <v>0.7142857142857143</v>
          </cell>
          <cell r="L53">
            <v>0.53529411764705881</v>
          </cell>
          <cell r="M53">
            <v>0.16666666666666666</v>
          </cell>
          <cell r="N53">
            <v>0.22222222222222221</v>
          </cell>
          <cell r="O53">
            <v>0.48181818181818181</v>
          </cell>
          <cell r="P53">
            <v>0.22222222222222221</v>
          </cell>
          <cell r="Q53">
            <v>0.3780918727915194</v>
          </cell>
          <cell r="R53">
            <v>0.17241379310344829</v>
          </cell>
          <cell r="S53">
            <v>0.4</v>
          </cell>
        </row>
        <row r="54">
          <cell r="D54" t="str">
            <v>셰플러코리아7</v>
          </cell>
          <cell r="E54">
            <v>0</v>
          </cell>
          <cell r="F54" t="str">
            <v>2008년</v>
          </cell>
          <cell r="G54" t="str">
            <v>TTL</v>
          </cell>
          <cell r="H54">
            <v>44.776119402985074</v>
          </cell>
          <cell r="I54">
            <v>57.142857142857139</v>
          </cell>
          <cell r="J54">
            <v>37.974683544303794</v>
          </cell>
          <cell r="K54">
            <v>65.217391304347828</v>
          </cell>
          <cell r="L54">
            <v>75.471698113207552</v>
          </cell>
          <cell r="M54">
            <v>46.153846153846153</v>
          </cell>
          <cell r="N54">
            <v>55.045871559633028</v>
          </cell>
          <cell r="O54">
            <v>27.972027972027973</v>
          </cell>
          <cell r="P54">
            <v>51.020408163265309</v>
          </cell>
          <cell r="Q54">
            <v>50</v>
          </cell>
          <cell r="R54">
            <v>30.959752321981423</v>
          </cell>
          <cell r="S54">
            <v>32</v>
          </cell>
        </row>
        <row r="55">
          <cell r="D55" t="str">
            <v>셰플러코리아8</v>
          </cell>
          <cell r="E55">
            <v>0</v>
          </cell>
          <cell r="F55">
            <v>0</v>
          </cell>
          <cell r="G55" t="str">
            <v>OZ</v>
          </cell>
          <cell r="H55">
            <v>3</v>
          </cell>
          <cell r="I55">
            <v>4</v>
          </cell>
          <cell r="J55">
            <v>3</v>
          </cell>
          <cell r="K55">
            <v>3</v>
          </cell>
          <cell r="L55">
            <v>4</v>
          </cell>
          <cell r="M55">
            <v>3</v>
          </cell>
          <cell r="N55">
            <v>6</v>
          </cell>
          <cell r="O55">
            <v>12</v>
          </cell>
          <cell r="P55">
            <v>30</v>
          </cell>
          <cell r="Q55">
            <v>30</v>
          </cell>
          <cell r="R55">
            <v>10</v>
          </cell>
          <cell r="S55">
            <v>8</v>
          </cell>
        </row>
        <row r="56">
          <cell r="D56" t="str">
            <v>셰플러코리아9</v>
          </cell>
          <cell r="E56">
            <v>0</v>
          </cell>
          <cell r="F56">
            <v>0</v>
          </cell>
          <cell r="G56" t="str">
            <v>M/S</v>
          </cell>
          <cell r="H56">
            <v>6.7000000000000004E-2</v>
          </cell>
          <cell r="I56">
            <v>7.0000000000000007E-2</v>
          </cell>
          <cell r="J56">
            <v>7.9000000000000001E-2</v>
          </cell>
          <cell r="K56">
            <v>4.5999999999999999E-2</v>
          </cell>
          <cell r="L56">
            <v>5.2999999999999999E-2</v>
          </cell>
          <cell r="M56">
            <v>6.5000000000000002E-2</v>
          </cell>
          <cell r="N56">
            <v>0.109</v>
          </cell>
          <cell r="O56">
            <v>0.42899999999999999</v>
          </cell>
          <cell r="P56">
            <v>0.58799999999999997</v>
          </cell>
          <cell r="Q56">
            <v>0.6</v>
          </cell>
          <cell r="R56">
            <v>0.32300000000000001</v>
          </cell>
          <cell r="S56">
            <v>0.25</v>
          </cell>
        </row>
        <row r="57">
          <cell r="D57" t="str">
            <v>동양그룹</v>
          </cell>
          <cell r="E57" t="str">
            <v>김봉석</v>
          </cell>
          <cell r="F57" t="str">
            <v>2010년</v>
          </cell>
          <cell r="G57" t="str">
            <v>TTL</v>
          </cell>
          <cell r="H57">
            <v>79.8</v>
          </cell>
          <cell r="I57">
            <v>112.2</v>
          </cell>
          <cell r="J57">
            <v>94.7</v>
          </cell>
          <cell r="K57">
            <v>223.9</v>
          </cell>
          <cell r="L57">
            <v>133</v>
          </cell>
          <cell r="M57">
            <v>76.3</v>
          </cell>
          <cell r="N57">
            <v>109.1</v>
          </cell>
          <cell r="O57">
            <v>99.7</v>
          </cell>
          <cell r="P57" t="str">
            <v/>
          </cell>
          <cell r="Q57" t="str">
            <v/>
          </cell>
          <cell r="R57" t="str">
            <v/>
          </cell>
          <cell r="S57" t="str">
            <v/>
          </cell>
        </row>
        <row r="58">
          <cell r="D58" t="str">
            <v>동양그룹2</v>
          </cell>
          <cell r="E58" t="str">
            <v>상특2</v>
          </cell>
          <cell r="F58">
            <v>0</v>
          </cell>
          <cell r="G58" t="str">
            <v>OZ</v>
          </cell>
          <cell r="H58">
            <v>24</v>
          </cell>
          <cell r="I58">
            <v>13</v>
          </cell>
          <cell r="J58">
            <v>20.399999999999999</v>
          </cell>
          <cell r="K58">
            <v>9.1999999999999993</v>
          </cell>
          <cell r="L58">
            <v>15.9</v>
          </cell>
          <cell r="M58">
            <v>7.5</v>
          </cell>
          <cell r="N58">
            <v>15</v>
          </cell>
          <cell r="O58">
            <v>12.8</v>
          </cell>
          <cell r="P58" t="str">
            <v/>
          </cell>
          <cell r="Q58" t="str">
            <v/>
          </cell>
          <cell r="R58" t="str">
            <v/>
          </cell>
          <cell r="S58" t="str">
            <v/>
          </cell>
        </row>
        <row r="59">
          <cell r="D59" t="str">
            <v>동양그룹3</v>
          </cell>
          <cell r="E59" t="str">
            <v/>
          </cell>
          <cell r="F59">
            <v>0</v>
          </cell>
          <cell r="G59" t="str">
            <v>M/S</v>
          </cell>
          <cell r="H59">
            <v>0.3007518796992481</v>
          </cell>
          <cell r="I59">
            <v>0.11586452762923351</v>
          </cell>
          <cell r="J59">
            <v>0.21541710665258709</v>
          </cell>
          <cell r="K59">
            <v>4.1089772219740951E-2</v>
          </cell>
          <cell r="L59">
            <v>0.11954887218045113</v>
          </cell>
          <cell r="M59">
            <v>9.8296199213630406E-2</v>
          </cell>
          <cell r="N59">
            <v>0.13748854262144822</v>
          </cell>
          <cell r="O59">
            <v>0.1283851554663992</v>
          </cell>
          <cell r="P59" t="str">
            <v/>
          </cell>
          <cell r="Q59" t="str">
            <v/>
          </cell>
          <cell r="R59" t="str">
            <v/>
          </cell>
          <cell r="S59" t="str">
            <v/>
          </cell>
        </row>
        <row r="60">
          <cell r="D60" t="str">
            <v>동양그룹4</v>
          </cell>
          <cell r="E60">
            <v>0</v>
          </cell>
          <cell r="F60" t="str">
            <v>2009년</v>
          </cell>
          <cell r="G60" t="str">
            <v>TTL</v>
          </cell>
          <cell r="H60">
            <v>60</v>
          </cell>
          <cell r="I60">
            <v>83</v>
          </cell>
          <cell r="J60">
            <v>112.1</v>
          </cell>
          <cell r="K60">
            <v>74</v>
          </cell>
          <cell r="L60">
            <v>52</v>
          </cell>
          <cell r="M60">
            <v>148.69120000000001</v>
          </cell>
          <cell r="N60">
            <v>73</v>
          </cell>
          <cell r="O60">
            <v>77</v>
          </cell>
          <cell r="P60">
            <v>138.69999999999999</v>
          </cell>
          <cell r="Q60">
            <v>124.9</v>
          </cell>
          <cell r="R60">
            <v>157</v>
          </cell>
          <cell r="S60">
            <v>116.8</v>
          </cell>
        </row>
        <row r="61">
          <cell r="D61" t="str">
            <v>동양그룹5</v>
          </cell>
          <cell r="E61">
            <v>0</v>
          </cell>
          <cell r="F61">
            <v>0</v>
          </cell>
          <cell r="G61" t="str">
            <v>OZ</v>
          </cell>
          <cell r="H61">
            <v>10</v>
          </cell>
          <cell r="I61">
            <v>8</v>
          </cell>
          <cell r="J61">
            <v>4.5999999999999996</v>
          </cell>
          <cell r="K61">
            <v>8</v>
          </cell>
          <cell r="L61">
            <v>4.8</v>
          </cell>
          <cell r="M61">
            <v>9.8527000000000005</v>
          </cell>
          <cell r="N61">
            <v>8</v>
          </cell>
          <cell r="O61">
            <v>5</v>
          </cell>
          <cell r="P61">
            <v>14.7</v>
          </cell>
          <cell r="Q61">
            <v>6.5</v>
          </cell>
          <cell r="R61">
            <v>14</v>
          </cell>
          <cell r="S61">
            <v>6.6</v>
          </cell>
        </row>
        <row r="62">
          <cell r="D62" t="str">
            <v>동양그룹6</v>
          </cell>
          <cell r="E62">
            <v>0</v>
          </cell>
          <cell r="F62">
            <v>0</v>
          </cell>
          <cell r="G62" t="str">
            <v>M/S</v>
          </cell>
          <cell r="H62">
            <v>0.16666666666666666</v>
          </cell>
          <cell r="I62">
            <v>9.6385542168674704E-2</v>
          </cell>
          <cell r="J62">
            <v>4.1034790365744866E-2</v>
          </cell>
          <cell r="K62">
            <v>0.10810810810810811</v>
          </cell>
          <cell r="L62">
            <v>9.2307692307692299E-2</v>
          </cell>
          <cell r="M62">
            <v>6.6262831963155855E-2</v>
          </cell>
          <cell r="N62">
            <v>0.1095890410958904</v>
          </cell>
          <cell r="O62">
            <v>6.4935064935064929E-2</v>
          </cell>
          <cell r="P62">
            <v>0.10598413842826244</v>
          </cell>
          <cell r="Q62">
            <v>5.2041633306645317E-2</v>
          </cell>
          <cell r="R62">
            <v>8.9171974522292988E-2</v>
          </cell>
          <cell r="S62">
            <v>5.650684931506849E-2</v>
          </cell>
        </row>
        <row r="63">
          <cell r="D63" t="str">
            <v>동양그룹7</v>
          </cell>
          <cell r="E63">
            <v>0</v>
          </cell>
          <cell r="F63" t="str">
            <v>2008년</v>
          </cell>
          <cell r="G63" t="str">
            <v>TTL</v>
          </cell>
          <cell r="H63">
            <v>144</v>
          </cell>
          <cell r="I63">
            <v>122.99999999999999</v>
          </cell>
          <cell r="J63">
            <v>105</v>
          </cell>
          <cell r="K63">
            <v>265</v>
          </cell>
          <cell r="L63">
            <v>228</v>
          </cell>
          <cell r="M63">
            <v>148</v>
          </cell>
          <cell r="N63">
            <v>74</v>
          </cell>
          <cell r="O63">
            <v>73</v>
          </cell>
          <cell r="P63">
            <v>54</v>
          </cell>
          <cell r="Q63">
            <v>67</v>
          </cell>
          <cell r="R63">
            <v>89.285714285714278</v>
          </cell>
          <cell r="S63">
            <v>91.666666666666671</v>
          </cell>
        </row>
        <row r="64">
          <cell r="D64" t="str">
            <v>동양그룹8</v>
          </cell>
          <cell r="E64">
            <v>0</v>
          </cell>
          <cell r="F64">
            <v>0</v>
          </cell>
          <cell r="G64" t="str">
            <v>OZ</v>
          </cell>
          <cell r="H64">
            <v>11</v>
          </cell>
          <cell r="I64">
            <v>16</v>
          </cell>
          <cell r="J64">
            <v>25</v>
          </cell>
          <cell r="K64">
            <v>39</v>
          </cell>
          <cell r="L64">
            <v>11</v>
          </cell>
          <cell r="M64">
            <v>15</v>
          </cell>
          <cell r="N64">
            <v>3</v>
          </cell>
          <cell r="O64">
            <v>11</v>
          </cell>
          <cell r="P64">
            <v>10</v>
          </cell>
          <cell r="Q64">
            <v>8</v>
          </cell>
          <cell r="R64">
            <v>10</v>
          </cell>
          <cell r="S64">
            <v>11</v>
          </cell>
        </row>
        <row r="65">
          <cell r="D65" t="str">
            <v>동양그룹9</v>
          </cell>
          <cell r="E65">
            <v>0</v>
          </cell>
          <cell r="F65">
            <v>0</v>
          </cell>
          <cell r="G65" t="str">
            <v>M/S</v>
          </cell>
          <cell r="H65">
            <v>7.6388888888888895E-2</v>
          </cell>
          <cell r="I65">
            <v>0.13008130081300814</v>
          </cell>
          <cell r="J65">
            <v>0.23809523809523808</v>
          </cell>
          <cell r="K65">
            <v>0.14716981132075471</v>
          </cell>
          <cell r="L65">
            <v>4.8245614035087717E-2</v>
          </cell>
          <cell r="M65">
            <v>0.10135135135135136</v>
          </cell>
          <cell r="N65">
            <v>4.0540540540540543E-2</v>
          </cell>
          <cell r="O65">
            <v>0.15068493150684931</v>
          </cell>
          <cell r="P65">
            <v>0.18518518518518517</v>
          </cell>
          <cell r="Q65">
            <v>0.11940298507462686</v>
          </cell>
          <cell r="R65">
            <v>0.112</v>
          </cell>
          <cell r="S65">
            <v>0.12</v>
          </cell>
        </row>
        <row r="66">
          <cell r="D66" t="str">
            <v>에어프로덕트</v>
          </cell>
          <cell r="E66" t="str">
            <v>김봉석</v>
          </cell>
          <cell r="F66" t="str">
            <v>2010년</v>
          </cell>
          <cell r="G66" t="str">
            <v>TTL</v>
          </cell>
          <cell r="H66">
            <v>28</v>
          </cell>
          <cell r="I66">
            <v>46</v>
          </cell>
          <cell r="J66">
            <v>35</v>
          </cell>
          <cell r="K66">
            <v>38</v>
          </cell>
          <cell r="L66">
            <v>25</v>
          </cell>
          <cell r="M66">
            <v>26</v>
          </cell>
          <cell r="N66" t="str">
            <v/>
          </cell>
          <cell r="O66" t="str">
            <v/>
          </cell>
          <cell r="P66" t="str">
            <v/>
          </cell>
          <cell r="Q66" t="str">
            <v/>
          </cell>
          <cell r="R66" t="str">
            <v/>
          </cell>
          <cell r="S66" t="str">
            <v/>
          </cell>
        </row>
        <row r="67">
          <cell r="D67" t="str">
            <v>에어프로덕트2</v>
          </cell>
          <cell r="E67" t="str">
            <v>상특2</v>
          </cell>
          <cell r="F67">
            <v>0</v>
          </cell>
          <cell r="G67" t="str">
            <v>OZ</v>
          </cell>
          <cell r="H67">
            <v>3</v>
          </cell>
          <cell r="I67">
            <v>2</v>
          </cell>
          <cell r="J67">
            <v>2</v>
          </cell>
          <cell r="K67">
            <v>15</v>
          </cell>
          <cell r="L67">
            <v>3</v>
          </cell>
          <cell r="M67">
            <v>5</v>
          </cell>
          <cell r="N67" t="str">
            <v/>
          </cell>
          <cell r="O67" t="str">
            <v/>
          </cell>
          <cell r="P67" t="str">
            <v/>
          </cell>
          <cell r="Q67" t="str">
            <v/>
          </cell>
          <cell r="R67" t="str">
            <v/>
          </cell>
          <cell r="S67" t="str">
            <v/>
          </cell>
        </row>
        <row r="68">
          <cell r="D68" t="str">
            <v>에어프로덕트3</v>
          </cell>
          <cell r="E68" t="str">
            <v/>
          </cell>
          <cell r="F68">
            <v>0</v>
          </cell>
          <cell r="G68" t="str">
            <v>M/S</v>
          </cell>
          <cell r="H68">
            <v>0.10714285714285714</v>
          </cell>
          <cell r="I68">
            <v>4.3478260869565216E-2</v>
          </cell>
          <cell r="J68">
            <v>5.7142857142857141E-2</v>
          </cell>
          <cell r="K68">
            <v>0.39473684210526316</v>
          </cell>
          <cell r="L68">
            <v>0.12</v>
          </cell>
          <cell r="M68">
            <v>0.19230769230769232</v>
          </cell>
          <cell r="N68" t="str">
            <v/>
          </cell>
          <cell r="O68" t="str">
            <v/>
          </cell>
          <cell r="P68" t="str">
            <v/>
          </cell>
          <cell r="Q68" t="str">
            <v/>
          </cell>
          <cell r="R68" t="str">
            <v/>
          </cell>
          <cell r="S68" t="str">
            <v/>
          </cell>
        </row>
        <row r="69">
          <cell r="D69" t="str">
            <v>에어프로덕트4</v>
          </cell>
          <cell r="E69">
            <v>0</v>
          </cell>
          <cell r="F69" t="str">
            <v>2009년</v>
          </cell>
          <cell r="G69" t="str">
            <v>TTL</v>
          </cell>
          <cell r="H69">
            <v>6.4</v>
          </cell>
          <cell r="I69">
            <v>18.899999999999999</v>
          </cell>
          <cell r="J69">
            <v>24</v>
          </cell>
          <cell r="K69">
            <v>12</v>
          </cell>
          <cell r="L69">
            <v>25</v>
          </cell>
          <cell r="M69">
            <v>7</v>
          </cell>
          <cell r="N69">
            <v>21</v>
          </cell>
          <cell r="O69">
            <v>23</v>
          </cell>
          <cell r="P69">
            <v>13</v>
          </cell>
          <cell r="Q69">
            <v>30</v>
          </cell>
          <cell r="R69">
            <v>16</v>
          </cell>
          <cell r="S69">
            <v>8</v>
          </cell>
        </row>
        <row r="70">
          <cell r="D70" t="str">
            <v>에어프로덕트5</v>
          </cell>
          <cell r="E70">
            <v>0</v>
          </cell>
          <cell r="F70">
            <v>0</v>
          </cell>
          <cell r="G70" t="str">
            <v>OZ</v>
          </cell>
          <cell r="H70">
            <v>1.9</v>
          </cell>
          <cell r="I70">
            <v>6.1</v>
          </cell>
          <cell r="J70">
            <v>1.5</v>
          </cell>
          <cell r="K70">
            <v>1</v>
          </cell>
          <cell r="L70">
            <v>5</v>
          </cell>
          <cell r="M70">
            <v>3</v>
          </cell>
          <cell r="N70">
            <v>12</v>
          </cell>
          <cell r="O70">
            <v>3</v>
          </cell>
          <cell r="P70">
            <v>2</v>
          </cell>
          <cell r="Q70">
            <v>5</v>
          </cell>
          <cell r="R70">
            <v>1</v>
          </cell>
          <cell r="S70">
            <v>3</v>
          </cell>
        </row>
        <row r="71">
          <cell r="D71" t="str">
            <v>에어프로덕트6</v>
          </cell>
          <cell r="E71">
            <v>0</v>
          </cell>
          <cell r="F71">
            <v>0</v>
          </cell>
          <cell r="G71" t="str">
            <v>M/S</v>
          </cell>
          <cell r="H71">
            <v>0.29687499999999994</v>
          </cell>
          <cell r="I71">
            <v>0.32275132275132273</v>
          </cell>
          <cell r="J71">
            <v>6.25E-2</v>
          </cell>
          <cell r="K71">
            <v>8.3333333333333329E-2</v>
          </cell>
          <cell r="L71">
            <v>0.2</v>
          </cell>
          <cell r="M71">
            <v>0.42857142857142855</v>
          </cell>
          <cell r="N71">
            <v>0.5714285714285714</v>
          </cell>
          <cell r="O71">
            <v>0.13043478260869565</v>
          </cell>
          <cell r="P71">
            <v>0.15384615384615385</v>
          </cell>
          <cell r="Q71">
            <v>0.16666666666666666</v>
          </cell>
          <cell r="R71">
            <v>6.25E-2</v>
          </cell>
          <cell r="S71">
            <v>0.375</v>
          </cell>
        </row>
        <row r="72">
          <cell r="D72" t="str">
            <v>에어프로덕트7</v>
          </cell>
          <cell r="E72">
            <v>0</v>
          </cell>
          <cell r="F72" t="str">
            <v>2008년</v>
          </cell>
          <cell r="G72" t="str">
            <v>TTL</v>
          </cell>
          <cell r="H72">
            <v>62</v>
          </cell>
          <cell r="I72">
            <v>112</v>
          </cell>
          <cell r="J72">
            <v>91</v>
          </cell>
          <cell r="K72">
            <v>52</v>
          </cell>
          <cell r="L72">
            <v>79</v>
          </cell>
          <cell r="M72">
            <v>59</v>
          </cell>
          <cell r="N72">
            <v>58</v>
          </cell>
          <cell r="O72">
            <v>30</v>
          </cell>
          <cell r="P72">
            <v>54</v>
          </cell>
          <cell r="Q72">
            <v>57</v>
          </cell>
          <cell r="R72">
            <v>30</v>
          </cell>
          <cell r="S72">
            <v>50</v>
          </cell>
        </row>
        <row r="73">
          <cell r="D73" t="str">
            <v>에어프로덕트8</v>
          </cell>
          <cell r="E73">
            <v>0</v>
          </cell>
          <cell r="F73">
            <v>0</v>
          </cell>
          <cell r="G73" t="str">
            <v>OZ</v>
          </cell>
          <cell r="H73">
            <v>4</v>
          </cell>
          <cell r="I73">
            <v>19</v>
          </cell>
          <cell r="J73">
            <v>13</v>
          </cell>
          <cell r="K73">
            <v>8</v>
          </cell>
          <cell r="L73">
            <v>5</v>
          </cell>
          <cell r="M73">
            <v>14</v>
          </cell>
          <cell r="N73">
            <v>12</v>
          </cell>
          <cell r="O73">
            <v>2</v>
          </cell>
          <cell r="P73">
            <v>9</v>
          </cell>
          <cell r="Q73">
            <v>6</v>
          </cell>
          <cell r="R73">
            <v>13</v>
          </cell>
          <cell r="S73">
            <v>10</v>
          </cell>
        </row>
        <row r="74">
          <cell r="D74" t="str">
            <v>에어프로덕트9</v>
          </cell>
          <cell r="E74">
            <v>0</v>
          </cell>
          <cell r="F74">
            <v>0</v>
          </cell>
          <cell r="G74" t="str">
            <v>M/S</v>
          </cell>
          <cell r="H74">
            <v>6.4516129032258063E-2</v>
          </cell>
          <cell r="I74">
            <v>0.16964285714285715</v>
          </cell>
          <cell r="J74">
            <v>0.14285714285714285</v>
          </cell>
          <cell r="K74">
            <v>0.15384615384615385</v>
          </cell>
          <cell r="L74">
            <v>6.3291139240506333E-2</v>
          </cell>
          <cell r="M74">
            <v>0.23728813559322035</v>
          </cell>
          <cell r="N74">
            <v>0.20689655172413793</v>
          </cell>
          <cell r="O74">
            <v>6.6666666666666666E-2</v>
          </cell>
          <cell r="P74">
            <v>0.16666666666666666</v>
          </cell>
          <cell r="Q74">
            <v>0.10526315789473684</v>
          </cell>
          <cell r="R74">
            <v>0.43333333333333335</v>
          </cell>
          <cell r="S74">
            <v>0.2</v>
          </cell>
        </row>
        <row r="75">
          <cell r="D75" t="str">
            <v>ABB코리아</v>
          </cell>
          <cell r="E75" t="str">
            <v>김봉석</v>
          </cell>
          <cell r="F75" t="str">
            <v>2010년</v>
          </cell>
          <cell r="G75" t="str">
            <v>TTL</v>
          </cell>
          <cell r="H75">
            <v>127</v>
          </cell>
          <cell r="I75">
            <v>125</v>
          </cell>
          <cell r="J75">
            <v>130</v>
          </cell>
          <cell r="K75">
            <v>128.30000000000001</v>
          </cell>
          <cell r="L75">
            <v>150</v>
          </cell>
          <cell r="M75">
            <v>83.1</v>
          </cell>
          <cell r="N75" t="str">
            <v/>
          </cell>
          <cell r="O75" t="str">
            <v/>
          </cell>
          <cell r="P75" t="str">
            <v/>
          </cell>
          <cell r="Q75" t="str">
            <v/>
          </cell>
          <cell r="R75" t="str">
            <v/>
          </cell>
          <cell r="S75" t="str">
            <v/>
          </cell>
        </row>
        <row r="76">
          <cell r="D76" t="str">
            <v>ABB코리아2</v>
          </cell>
          <cell r="E76" t="str">
            <v>상특3</v>
          </cell>
          <cell r="F76">
            <v>0</v>
          </cell>
          <cell r="G76" t="str">
            <v>OZ</v>
          </cell>
          <cell r="H76">
            <v>16</v>
          </cell>
          <cell r="I76">
            <v>10.8</v>
          </cell>
          <cell r="J76">
            <v>27.1</v>
          </cell>
          <cell r="K76">
            <v>13.4</v>
          </cell>
          <cell r="L76">
            <v>40</v>
          </cell>
          <cell r="M76">
            <v>7</v>
          </cell>
          <cell r="N76" t="str">
            <v/>
          </cell>
          <cell r="O76" t="str">
            <v/>
          </cell>
          <cell r="P76" t="str">
            <v/>
          </cell>
          <cell r="Q76" t="str">
            <v/>
          </cell>
          <cell r="R76" t="str">
            <v/>
          </cell>
          <cell r="S76" t="str">
            <v/>
          </cell>
        </row>
        <row r="77">
          <cell r="D77" t="str">
            <v>ABB코리아3</v>
          </cell>
          <cell r="E77" t="str">
            <v/>
          </cell>
          <cell r="F77">
            <v>0</v>
          </cell>
          <cell r="G77" t="str">
            <v>M/S</v>
          </cell>
          <cell r="H77">
            <v>0.12598425196850394</v>
          </cell>
          <cell r="I77">
            <v>8.6400000000000005E-2</v>
          </cell>
          <cell r="J77">
            <v>0.20846153846153848</v>
          </cell>
          <cell r="K77">
            <v>0.1044427123928293</v>
          </cell>
          <cell r="L77">
            <v>0.26666666666666666</v>
          </cell>
          <cell r="M77">
            <v>8.4235860409145616E-2</v>
          </cell>
          <cell r="N77" t="str">
            <v/>
          </cell>
          <cell r="O77" t="str">
            <v/>
          </cell>
          <cell r="P77" t="str">
            <v/>
          </cell>
          <cell r="Q77" t="str">
            <v/>
          </cell>
          <cell r="R77" t="str">
            <v/>
          </cell>
          <cell r="S77" t="str">
            <v/>
          </cell>
        </row>
        <row r="78">
          <cell r="D78" t="str">
            <v>ABB코리아4</v>
          </cell>
          <cell r="E78">
            <v>0</v>
          </cell>
          <cell r="F78" t="str">
            <v>2009년</v>
          </cell>
          <cell r="G78" t="str">
            <v>TTL</v>
          </cell>
          <cell r="H78">
            <v>66</v>
          </cell>
          <cell r="I78">
            <v>65</v>
          </cell>
          <cell r="J78">
            <v>54</v>
          </cell>
          <cell r="K78">
            <v>72</v>
          </cell>
          <cell r="L78">
            <v>75</v>
          </cell>
          <cell r="M78">
            <v>82</v>
          </cell>
          <cell r="N78">
            <v>72</v>
          </cell>
          <cell r="O78">
            <v>89.6</v>
          </cell>
          <cell r="P78">
            <v>87.1</v>
          </cell>
          <cell r="Q78">
            <v>97.8</v>
          </cell>
          <cell r="R78">
            <v>96</v>
          </cell>
          <cell r="S78">
            <v>92</v>
          </cell>
        </row>
        <row r="79">
          <cell r="D79" t="str">
            <v>ABB코리아5</v>
          </cell>
          <cell r="E79">
            <v>0</v>
          </cell>
          <cell r="F79">
            <v>0</v>
          </cell>
          <cell r="G79" t="str">
            <v>OZ</v>
          </cell>
          <cell r="H79">
            <v>8</v>
          </cell>
          <cell r="I79">
            <v>5</v>
          </cell>
          <cell r="J79">
            <v>8</v>
          </cell>
          <cell r="K79">
            <v>9</v>
          </cell>
          <cell r="L79">
            <v>12</v>
          </cell>
          <cell r="M79">
            <v>11</v>
          </cell>
          <cell r="N79">
            <v>10</v>
          </cell>
          <cell r="O79">
            <v>6.2</v>
          </cell>
          <cell r="P79">
            <v>11.2</v>
          </cell>
          <cell r="Q79">
            <v>16.8</v>
          </cell>
          <cell r="R79">
            <v>10</v>
          </cell>
          <cell r="S79">
            <v>10</v>
          </cell>
        </row>
        <row r="80">
          <cell r="D80" t="str">
            <v>ABB코리아6</v>
          </cell>
          <cell r="E80">
            <v>0</v>
          </cell>
          <cell r="F80">
            <v>0</v>
          </cell>
          <cell r="G80" t="str">
            <v>M/S</v>
          </cell>
          <cell r="H80">
            <v>0.12121212121212122</v>
          </cell>
          <cell r="I80">
            <v>7.6923076923076927E-2</v>
          </cell>
          <cell r="J80">
            <v>0.14814814814814814</v>
          </cell>
          <cell r="K80">
            <v>0.125</v>
          </cell>
          <cell r="L80">
            <v>0.16</v>
          </cell>
          <cell r="M80">
            <v>0.13414634146341464</v>
          </cell>
          <cell r="N80">
            <v>0.1388888888888889</v>
          </cell>
          <cell r="O80">
            <v>6.9196428571428575E-2</v>
          </cell>
          <cell r="P80">
            <v>0.12858783008036739</v>
          </cell>
          <cell r="Q80">
            <v>0.17177914110429449</v>
          </cell>
          <cell r="R80">
            <v>0.10416666666666667</v>
          </cell>
          <cell r="S80">
            <v>0.10869565217391304</v>
          </cell>
        </row>
        <row r="81">
          <cell r="D81" t="str">
            <v>ABB코리아7</v>
          </cell>
          <cell r="E81">
            <v>0</v>
          </cell>
          <cell r="F81" t="str">
            <v>2008년</v>
          </cell>
          <cell r="G81" t="str">
            <v>TTL</v>
          </cell>
          <cell r="H81">
            <v>139</v>
          </cell>
          <cell r="I81">
            <v>134</v>
          </cell>
          <cell r="J81">
            <v>187</v>
          </cell>
          <cell r="K81">
            <v>135</v>
          </cell>
          <cell r="L81">
            <v>131</v>
          </cell>
          <cell r="M81">
            <v>141</v>
          </cell>
          <cell r="N81">
            <v>95</v>
          </cell>
          <cell r="O81">
            <v>126</v>
          </cell>
          <cell r="P81">
            <v>102</v>
          </cell>
          <cell r="Q81">
            <v>165</v>
          </cell>
          <cell r="R81">
            <v>74</v>
          </cell>
          <cell r="S81">
            <v>78.125</v>
          </cell>
        </row>
        <row r="82">
          <cell r="D82" t="str">
            <v>ABB코리아8</v>
          </cell>
          <cell r="E82">
            <v>0</v>
          </cell>
          <cell r="F82">
            <v>0</v>
          </cell>
          <cell r="G82" t="str">
            <v>OZ</v>
          </cell>
          <cell r="H82">
            <v>30</v>
          </cell>
          <cell r="I82">
            <v>30</v>
          </cell>
          <cell r="J82">
            <v>50</v>
          </cell>
          <cell r="K82">
            <v>50</v>
          </cell>
          <cell r="L82">
            <v>16</v>
          </cell>
          <cell r="M82">
            <v>46</v>
          </cell>
          <cell r="N82">
            <v>15</v>
          </cell>
          <cell r="O82">
            <v>6</v>
          </cell>
          <cell r="P82">
            <v>49</v>
          </cell>
          <cell r="Q82">
            <v>17</v>
          </cell>
          <cell r="R82">
            <v>7</v>
          </cell>
          <cell r="S82">
            <v>10</v>
          </cell>
        </row>
        <row r="83">
          <cell r="D83" t="str">
            <v>ABB코리아9</v>
          </cell>
          <cell r="E83">
            <v>0</v>
          </cell>
          <cell r="F83">
            <v>0</v>
          </cell>
          <cell r="G83" t="str">
            <v>M/S</v>
          </cell>
          <cell r="H83">
            <v>0.21582733812949639</v>
          </cell>
          <cell r="I83">
            <v>0.22388059701492538</v>
          </cell>
          <cell r="J83">
            <v>0.26737967914438504</v>
          </cell>
          <cell r="K83">
            <v>0.37037037037037035</v>
          </cell>
          <cell r="L83">
            <v>0.12213740458015267</v>
          </cell>
          <cell r="M83">
            <v>0.32624113475177308</v>
          </cell>
          <cell r="N83">
            <v>0.15789473684210525</v>
          </cell>
          <cell r="O83">
            <v>4.7619047619047616E-2</v>
          </cell>
          <cell r="P83">
            <v>0.48039215686274511</v>
          </cell>
          <cell r="Q83">
            <v>0.10303030303030303</v>
          </cell>
          <cell r="R83">
            <v>9.45945945945946E-2</v>
          </cell>
          <cell r="S83">
            <v>0.128</v>
          </cell>
        </row>
        <row r="84">
          <cell r="D84" t="str">
            <v>노벨러스코리아</v>
          </cell>
          <cell r="E84" t="str">
            <v>김봉석</v>
          </cell>
          <cell r="F84" t="str">
            <v>2010년</v>
          </cell>
          <cell r="G84" t="str">
            <v>TTL</v>
          </cell>
          <cell r="H84">
            <v>36</v>
          </cell>
          <cell r="I84">
            <v>32</v>
          </cell>
          <cell r="J84">
            <v>37</v>
          </cell>
          <cell r="K84">
            <v>49</v>
          </cell>
          <cell r="L84">
            <v>48.6</v>
          </cell>
          <cell r="M84">
            <v>53.5</v>
          </cell>
          <cell r="N84" t="str">
            <v/>
          </cell>
          <cell r="O84" t="str">
            <v/>
          </cell>
          <cell r="P84" t="str">
            <v/>
          </cell>
          <cell r="Q84" t="str">
            <v/>
          </cell>
          <cell r="R84" t="str">
            <v/>
          </cell>
          <cell r="S84" t="str">
            <v/>
          </cell>
        </row>
        <row r="85">
          <cell r="D85" t="str">
            <v>노벨러스코리아2</v>
          </cell>
          <cell r="E85" t="str">
            <v>상특2</v>
          </cell>
          <cell r="F85">
            <v>0</v>
          </cell>
          <cell r="G85" t="str">
            <v>OZ</v>
          </cell>
          <cell r="H85">
            <v>30</v>
          </cell>
          <cell r="I85">
            <v>31</v>
          </cell>
          <cell r="J85">
            <v>31</v>
          </cell>
          <cell r="K85">
            <v>46</v>
          </cell>
          <cell r="L85">
            <v>45</v>
          </cell>
          <cell r="M85">
            <v>50.6</v>
          </cell>
          <cell r="N85" t="str">
            <v/>
          </cell>
          <cell r="O85" t="str">
            <v/>
          </cell>
          <cell r="P85" t="str">
            <v/>
          </cell>
          <cell r="Q85" t="str">
            <v/>
          </cell>
          <cell r="R85" t="str">
            <v/>
          </cell>
          <cell r="S85" t="str">
            <v/>
          </cell>
        </row>
        <row r="86">
          <cell r="D86" t="str">
            <v>노벨러스코리아3</v>
          </cell>
          <cell r="E86" t="str">
            <v/>
          </cell>
          <cell r="F86">
            <v>0</v>
          </cell>
          <cell r="G86" t="str">
            <v>M/S</v>
          </cell>
          <cell r="H86">
            <v>0.83333333333333337</v>
          </cell>
          <cell r="I86">
            <v>0.96875</v>
          </cell>
          <cell r="J86">
            <v>0.83783783783783783</v>
          </cell>
          <cell r="K86">
            <v>0.93877551020408168</v>
          </cell>
          <cell r="L86">
            <v>0.92592592592592593</v>
          </cell>
          <cell r="M86">
            <v>0.9457943925233645</v>
          </cell>
          <cell r="N86" t="str">
            <v/>
          </cell>
          <cell r="O86" t="str">
            <v/>
          </cell>
          <cell r="P86" t="str">
            <v/>
          </cell>
          <cell r="Q86" t="str">
            <v/>
          </cell>
          <cell r="R86" t="str">
            <v/>
          </cell>
          <cell r="S86" t="str">
            <v/>
          </cell>
        </row>
        <row r="87">
          <cell r="D87" t="str">
            <v>노벨러스코리아4</v>
          </cell>
          <cell r="E87">
            <v>0</v>
          </cell>
          <cell r="F87" t="str">
            <v>2009년</v>
          </cell>
          <cell r="G87" t="str">
            <v>TTL</v>
          </cell>
          <cell r="H87">
            <v>10</v>
          </cell>
          <cell r="I87">
            <v>8.8000000000000007</v>
          </cell>
          <cell r="J87">
            <v>7.4</v>
          </cell>
          <cell r="K87">
            <v>15</v>
          </cell>
          <cell r="L87">
            <v>14</v>
          </cell>
          <cell r="M87">
            <v>11</v>
          </cell>
          <cell r="N87">
            <v>35</v>
          </cell>
          <cell r="O87">
            <v>30</v>
          </cell>
          <cell r="P87">
            <v>28</v>
          </cell>
          <cell r="Q87">
            <v>14.6</v>
          </cell>
          <cell r="R87">
            <v>29.1</v>
          </cell>
          <cell r="S87">
            <v>35.200000000000003</v>
          </cell>
        </row>
        <row r="88">
          <cell r="D88" t="str">
            <v>노벨러스코리아5</v>
          </cell>
          <cell r="E88">
            <v>0</v>
          </cell>
          <cell r="F88">
            <v>0</v>
          </cell>
          <cell r="G88" t="str">
            <v>OZ</v>
          </cell>
          <cell r="H88">
            <v>10</v>
          </cell>
          <cell r="I88">
            <v>7.8</v>
          </cell>
          <cell r="J88">
            <v>7.4</v>
          </cell>
          <cell r="K88">
            <v>12</v>
          </cell>
          <cell r="L88">
            <v>14</v>
          </cell>
          <cell r="M88">
            <v>6</v>
          </cell>
          <cell r="N88">
            <v>20</v>
          </cell>
          <cell r="O88">
            <v>30</v>
          </cell>
          <cell r="P88">
            <v>25.1</v>
          </cell>
          <cell r="Q88">
            <v>14.6</v>
          </cell>
          <cell r="R88">
            <v>27.3</v>
          </cell>
          <cell r="S88">
            <v>33</v>
          </cell>
        </row>
        <row r="89">
          <cell r="D89" t="str">
            <v>노벨러스코리아6</v>
          </cell>
          <cell r="E89">
            <v>0</v>
          </cell>
          <cell r="F89">
            <v>0</v>
          </cell>
          <cell r="G89" t="str">
            <v>M/S</v>
          </cell>
          <cell r="H89">
            <v>1</v>
          </cell>
          <cell r="I89">
            <v>0.88636363636363624</v>
          </cell>
          <cell r="J89">
            <v>1</v>
          </cell>
          <cell r="K89">
            <v>0.8</v>
          </cell>
          <cell r="L89">
            <v>1</v>
          </cell>
          <cell r="M89">
            <v>0.54545454545454541</v>
          </cell>
          <cell r="N89">
            <v>0.5714285714285714</v>
          </cell>
          <cell r="O89">
            <v>1</v>
          </cell>
          <cell r="P89">
            <v>0.89642857142857146</v>
          </cell>
          <cell r="Q89">
            <v>1</v>
          </cell>
          <cell r="R89">
            <v>0.93814432989690721</v>
          </cell>
          <cell r="S89">
            <v>0.93749999999999989</v>
          </cell>
        </row>
        <row r="90">
          <cell r="D90" t="str">
            <v>노벨러스코리아7</v>
          </cell>
          <cell r="E90">
            <v>0</v>
          </cell>
          <cell r="F90" t="str">
            <v>2008년</v>
          </cell>
          <cell r="G90" t="str">
            <v>TTL</v>
          </cell>
          <cell r="H90">
            <v>69</v>
          </cell>
          <cell r="I90">
            <v>28</v>
          </cell>
          <cell r="J90">
            <v>38</v>
          </cell>
          <cell r="K90">
            <v>25</v>
          </cell>
          <cell r="L90">
            <v>36</v>
          </cell>
          <cell r="M90">
            <v>34</v>
          </cell>
          <cell r="N90">
            <v>37</v>
          </cell>
          <cell r="O90">
            <v>43</v>
          </cell>
          <cell r="P90">
            <v>27</v>
          </cell>
          <cell r="Q90">
            <v>18</v>
          </cell>
          <cell r="R90">
            <v>9</v>
          </cell>
          <cell r="S90">
            <v>4</v>
          </cell>
        </row>
        <row r="91">
          <cell r="D91" t="str">
            <v>노벨러스코리아8</v>
          </cell>
          <cell r="E91">
            <v>0</v>
          </cell>
          <cell r="F91">
            <v>0</v>
          </cell>
          <cell r="G91" t="str">
            <v>OZ</v>
          </cell>
          <cell r="H91">
            <v>30</v>
          </cell>
          <cell r="I91">
            <v>22</v>
          </cell>
          <cell r="J91">
            <v>34</v>
          </cell>
          <cell r="K91">
            <v>20</v>
          </cell>
          <cell r="L91">
            <v>25</v>
          </cell>
          <cell r="M91">
            <v>19</v>
          </cell>
          <cell r="N91">
            <v>27</v>
          </cell>
          <cell r="O91">
            <v>32</v>
          </cell>
          <cell r="P91">
            <v>24</v>
          </cell>
          <cell r="Q91">
            <v>15</v>
          </cell>
          <cell r="R91">
            <v>9</v>
          </cell>
          <cell r="S91">
            <v>4</v>
          </cell>
        </row>
        <row r="92">
          <cell r="D92" t="str">
            <v>노벨러스코리아9</v>
          </cell>
          <cell r="E92">
            <v>0</v>
          </cell>
          <cell r="F92">
            <v>0</v>
          </cell>
          <cell r="G92" t="str">
            <v>M/S</v>
          </cell>
          <cell r="H92">
            <v>0.43478260869565216</v>
          </cell>
          <cell r="I92">
            <v>0.7857142857142857</v>
          </cell>
          <cell r="J92">
            <v>0.89473684210526316</v>
          </cell>
          <cell r="K92">
            <v>0.8</v>
          </cell>
          <cell r="L92">
            <v>0.69444444444444442</v>
          </cell>
          <cell r="M92">
            <v>0.55882352941176472</v>
          </cell>
          <cell r="N92">
            <v>0.72972972972972971</v>
          </cell>
          <cell r="O92">
            <v>0.7441860465116279</v>
          </cell>
          <cell r="P92">
            <v>0.88888888888888884</v>
          </cell>
          <cell r="Q92">
            <v>0.83333333333333337</v>
          </cell>
          <cell r="R92">
            <v>1</v>
          </cell>
          <cell r="S92">
            <v>1</v>
          </cell>
        </row>
        <row r="93">
          <cell r="D93" t="str">
            <v>모토로라코리아</v>
          </cell>
          <cell r="E93" t="str">
            <v>김봉석</v>
          </cell>
          <cell r="F93" t="str">
            <v>2010년</v>
          </cell>
          <cell r="G93" t="str">
            <v>TTL</v>
          </cell>
          <cell r="H93">
            <v>43.1</v>
          </cell>
          <cell r="I93">
            <v>30.6</v>
          </cell>
          <cell r="J93">
            <v>67.900000000000006</v>
          </cell>
          <cell r="K93">
            <v>100.4</v>
          </cell>
          <cell r="L93">
            <v>67.599999999999994</v>
          </cell>
          <cell r="M93">
            <v>52.1</v>
          </cell>
          <cell r="N93" t="str">
            <v/>
          </cell>
          <cell r="O93" t="str">
            <v/>
          </cell>
          <cell r="P93" t="str">
            <v/>
          </cell>
          <cell r="Q93" t="str">
            <v/>
          </cell>
          <cell r="R93" t="str">
            <v/>
          </cell>
          <cell r="S93" t="str">
            <v/>
          </cell>
        </row>
        <row r="94">
          <cell r="D94" t="str">
            <v>모토로라코리아2</v>
          </cell>
          <cell r="E94" t="str">
            <v>상특2</v>
          </cell>
          <cell r="F94">
            <v>0</v>
          </cell>
          <cell r="G94" t="str">
            <v>OZ</v>
          </cell>
          <cell r="H94">
            <v>39.5</v>
          </cell>
          <cell r="I94">
            <v>22.2</v>
          </cell>
          <cell r="J94">
            <v>26.1</v>
          </cell>
          <cell r="K94">
            <v>40.5</v>
          </cell>
          <cell r="L94">
            <v>42.1</v>
          </cell>
          <cell r="M94">
            <v>25.2</v>
          </cell>
          <cell r="N94" t="str">
            <v/>
          </cell>
          <cell r="O94" t="str">
            <v/>
          </cell>
          <cell r="P94" t="str">
            <v/>
          </cell>
          <cell r="Q94" t="str">
            <v/>
          </cell>
          <cell r="R94" t="str">
            <v/>
          </cell>
          <cell r="S94" t="str">
            <v/>
          </cell>
        </row>
        <row r="95">
          <cell r="D95" t="str">
            <v>모토로라코리아3</v>
          </cell>
          <cell r="E95" t="str">
            <v/>
          </cell>
          <cell r="F95">
            <v>0</v>
          </cell>
          <cell r="G95" t="str">
            <v>M/S</v>
          </cell>
          <cell r="H95">
            <v>0.91647331786542918</v>
          </cell>
          <cell r="I95">
            <v>0.72549019607843135</v>
          </cell>
          <cell r="J95">
            <v>0.38438880706921941</v>
          </cell>
          <cell r="K95">
            <v>0.40338645418326691</v>
          </cell>
          <cell r="L95">
            <v>0.62278106508875752</v>
          </cell>
          <cell r="M95">
            <v>0.48368522072936659</v>
          </cell>
          <cell r="N95" t="str">
            <v/>
          </cell>
          <cell r="O95" t="str">
            <v/>
          </cell>
          <cell r="P95" t="str">
            <v/>
          </cell>
          <cell r="Q95" t="str">
            <v/>
          </cell>
          <cell r="R95" t="str">
            <v/>
          </cell>
          <cell r="S95" t="str">
            <v/>
          </cell>
        </row>
        <row r="96">
          <cell r="D96" t="str">
            <v>모토로라코리아4</v>
          </cell>
          <cell r="E96">
            <v>0</v>
          </cell>
          <cell r="F96" t="str">
            <v>2009년</v>
          </cell>
          <cell r="G96" t="str">
            <v>TTL</v>
          </cell>
          <cell r="H96">
            <v>24.3</v>
          </cell>
          <cell r="I96">
            <v>44</v>
          </cell>
          <cell r="J96">
            <v>45</v>
          </cell>
          <cell r="K96">
            <v>64</v>
          </cell>
          <cell r="L96">
            <v>34</v>
          </cell>
          <cell r="M96">
            <v>47</v>
          </cell>
          <cell r="N96">
            <v>50</v>
          </cell>
          <cell r="O96">
            <v>80.2</v>
          </cell>
          <cell r="P96">
            <v>44.9</v>
          </cell>
          <cell r="Q96">
            <v>63.2</v>
          </cell>
          <cell r="R96">
            <v>47.3</v>
          </cell>
          <cell r="S96">
            <v>39.200000000000003</v>
          </cell>
        </row>
        <row r="97">
          <cell r="D97" t="str">
            <v>모토로라코리아5</v>
          </cell>
          <cell r="E97">
            <v>0</v>
          </cell>
          <cell r="F97">
            <v>0</v>
          </cell>
          <cell r="G97" t="str">
            <v>OZ</v>
          </cell>
          <cell r="H97">
            <v>12.8</v>
          </cell>
          <cell r="I97">
            <v>21.29</v>
          </cell>
          <cell r="J97">
            <v>24.8</v>
          </cell>
          <cell r="K97">
            <v>18</v>
          </cell>
          <cell r="L97">
            <v>17</v>
          </cell>
          <cell r="M97">
            <v>25</v>
          </cell>
          <cell r="N97">
            <v>18</v>
          </cell>
          <cell r="O97">
            <v>35.700000000000003</v>
          </cell>
          <cell r="P97">
            <v>23.1</v>
          </cell>
          <cell r="Q97">
            <v>30.1</v>
          </cell>
          <cell r="R97">
            <v>16</v>
          </cell>
          <cell r="S97">
            <v>32.4</v>
          </cell>
        </row>
        <row r="98">
          <cell r="D98" t="str">
            <v>모토로라코리아6</v>
          </cell>
          <cell r="E98">
            <v>0</v>
          </cell>
          <cell r="F98">
            <v>0</v>
          </cell>
          <cell r="G98" t="str">
            <v>M/S</v>
          </cell>
          <cell r="H98">
            <v>0.52674897119341568</v>
          </cell>
          <cell r="I98">
            <v>0.48386363636363633</v>
          </cell>
          <cell r="J98">
            <v>0.55111111111111111</v>
          </cell>
          <cell r="K98">
            <v>0.28125</v>
          </cell>
          <cell r="L98">
            <v>0.5</v>
          </cell>
          <cell r="M98">
            <v>0.53191489361702127</v>
          </cell>
          <cell r="N98">
            <v>0.36</v>
          </cell>
          <cell r="O98">
            <v>0.44513715710723195</v>
          </cell>
          <cell r="P98">
            <v>0.51447661469933192</v>
          </cell>
          <cell r="Q98">
            <v>0.47626582278481011</v>
          </cell>
          <cell r="R98">
            <v>0.33826638477801269</v>
          </cell>
          <cell r="S98">
            <v>0.82653061224489788</v>
          </cell>
        </row>
        <row r="99">
          <cell r="D99" t="str">
            <v>모토로라코리아7</v>
          </cell>
          <cell r="E99">
            <v>0</v>
          </cell>
          <cell r="F99" t="str">
            <v>2008년</v>
          </cell>
          <cell r="G99" t="str">
            <v>TTL</v>
          </cell>
          <cell r="H99">
            <v>233</v>
          </cell>
          <cell r="I99">
            <v>144</v>
          </cell>
          <cell r="J99">
            <v>276</v>
          </cell>
          <cell r="K99">
            <v>168</v>
          </cell>
          <cell r="L99">
            <v>168</v>
          </cell>
          <cell r="M99">
            <v>157</v>
          </cell>
          <cell r="N99">
            <v>132</v>
          </cell>
          <cell r="O99">
            <v>77</v>
          </cell>
          <cell r="P99">
            <v>82</v>
          </cell>
          <cell r="Q99">
            <v>144</v>
          </cell>
          <cell r="R99">
            <v>102</v>
          </cell>
          <cell r="S99">
            <v>41.441441441441441</v>
          </cell>
        </row>
        <row r="100">
          <cell r="D100" t="str">
            <v>모토로라코리아8</v>
          </cell>
          <cell r="E100">
            <v>0</v>
          </cell>
          <cell r="F100">
            <v>0</v>
          </cell>
          <cell r="G100" t="str">
            <v>OZ</v>
          </cell>
          <cell r="H100">
            <v>66</v>
          </cell>
          <cell r="I100">
            <v>27</v>
          </cell>
          <cell r="J100">
            <v>64</v>
          </cell>
          <cell r="K100">
            <v>53</v>
          </cell>
          <cell r="L100">
            <v>72</v>
          </cell>
          <cell r="M100">
            <v>51</v>
          </cell>
          <cell r="N100">
            <v>57</v>
          </cell>
          <cell r="O100">
            <v>12</v>
          </cell>
          <cell r="P100">
            <v>36</v>
          </cell>
          <cell r="Q100">
            <v>32</v>
          </cell>
          <cell r="R100">
            <v>29</v>
          </cell>
          <cell r="S100">
            <v>23</v>
          </cell>
        </row>
        <row r="101">
          <cell r="D101" t="str">
            <v>모토로라코리아9</v>
          </cell>
          <cell r="E101">
            <v>0</v>
          </cell>
          <cell r="F101">
            <v>0</v>
          </cell>
          <cell r="G101" t="str">
            <v>M/S</v>
          </cell>
          <cell r="H101">
            <v>0.2832618025751073</v>
          </cell>
          <cell r="I101">
            <v>0.1875</v>
          </cell>
          <cell r="J101">
            <v>0.2318840579710145</v>
          </cell>
          <cell r="K101">
            <v>0.31547619047619047</v>
          </cell>
          <cell r="L101">
            <v>0.42857142857142855</v>
          </cell>
          <cell r="M101">
            <v>0.32484076433121017</v>
          </cell>
          <cell r="N101">
            <v>0.43181818181818182</v>
          </cell>
          <cell r="O101">
            <v>0.15584415584415584</v>
          </cell>
          <cell r="P101">
            <v>0.43902439024390244</v>
          </cell>
          <cell r="Q101">
            <v>0.22222222222222221</v>
          </cell>
          <cell r="R101">
            <v>0.28431372549019607</v>
          </cell>
          <cell r="S101">
            <v>0.55500000000000005</v>
          </cell>
        </row>
        <row r="102">
          <cell r="D102" t="str">
            <v>STX그룹</v>
          </cell>
          <cell r="E102" t="str">
            <v>김봉석</v>
          </cell>
          <cell r="F102" t="str">
            <v>2010년</v>
          </cell>
          <cell r="G102" t="str">
            <v>TTL</v>
          </cell>
          <cell r="H102">
            <v>265.7</v>
          </cell>
          <cell r="I102">
            <v>215.8</v>
          </cell>
          <cell r="J102">
            <v>480.4</v>
          </cell>
          <cell r="K102">
            <v>630.79999999999995</v>
          </cell>
          <cell r="L102">
            <v>594.9</v>
          </cell>
          <cell r="M102">
            <v>505.7</v>
          </cell>
          <cell r="N102">
            <v>504.8</v>
          </cell>
          <cell r="O102">
            <v>421.2</v>
          </cell>
          <cell r="P102" t="str">
            <v/>
          </cell>
          <cell r="Q102" t="str">
            <v/>
          </cell>
          <cell r="R102" t="str">
            <v/>
          </cell>
          <cell r="S102" t="str">
            <v/>
          </cell>
        </row>
        <row r="103">
          <cell r="D103" t="str">
            <v>STX그룹2</v>
          </cell>
          <cell r="E103" t="str">
            <v>상특2</v>
          </cell>
          <cell r="F103">
            <v>0</v>
          </cell>
          <cell r="G103" t="str">
            <v>OZ</v>
          </cell>
          <cell r="H103">
            <v>51.5</v>
          </cell>
          <cell r="I103">
            <v>22.2</v>
          </cell>
          <cell r="J103">
            <v>42.2</v>
          </cell>
          <cell r="K103">
            <v>60.6</v>
          </cell>
          <cell r="L103">
            <v>38.9</v>
          </cell>
          <cell r="M103">
            <v>37.4</v>
          </cell>
          <cell r="N103">
            <v>33.799999999999997</v>
          </cell>
          <cell r="O103">
            <v>52.7</v>
          </cell>
          <cell r="P103" t="str">
            <v/>
          </cell>
          <cell r="Q103" t="str">
            <v/>
          </cell>
          <cell r="R103" t="str">
            <v/>
          </cell>
          <cell r="S103" t="str">
            <v/>
          </cell>
        </row>
        <row r="104">
          <cell r="D104" t="str">
            <v>STX그룹3</v>
          </cell>
          <cell r="E104" t="str">
            <v/>
          </cell>
          <cell r="F104">
            <v>0</v>
          </cell>
          <cell r="G104" t="str">
            <v>M/S</v>
          </cell>
          <cell r="H104">
            <v>0.19382762514113663</v>
          </cell>
          <cell r="I104">
            <v>0.10287303058387395</v>
          </cell>
          <cell r="J104">
            <v>8.7843463780183192E-2</v>
          </cell>
          <cell r="K104">
            <v>9.6068484464172488E-2</v>
          </cell>
          <cell r="L104">
            <v>6.5389141032106232E-2</v>
          </cell>
          <cell r="M104">
            <v>7.3956891437611236E-2</v>
          </cell>
          <cell r="N104">
            <v>6.6957210776545165E-2</v>
          </cell>
          <cell r="O104">
            <v>0.12511870845204179</v>
          </cell>
          <cell r="P104" t="str">
            <v/>
          </cell>
          <cell r="Q104" t="str">
            <v/>
          </cell>
          <cell r="R104" t="str">
            <v/>
          </cell>
          <cell r="S104" t="str">
            <v/>
          </cell>
        </row>
        <row r="105">
          <cell r="D105" t="str">
            <v>STX그룹4</v>
          </cell>
          <cell r="E105">
            <v>0</v>
          </cell>
          <cell r="F105" t="str">
            <v>2009년</v>
          </cell>
          <cell r="G105" t="str">
            <v>TTL</v>
          </cell>
          <cell r="H105">
            <v>705</v>
          </cell>
          <cell r="I105">
            <v>509</v>
          </cell>
          <cell r="J105">
            <v>716.1</v>
          </cell>
          <cell r="K105">
            <v>664</v>
          </cell>
          <cell r="L105">
            <v>806</v>
          </cell>
          <cell r="M105">
            <v>571</v>
          </cell>
          <cell r="N105">
            <v>1340</v>
          </cell>
          <cell r="O105">
            <v>960</v>
          </cell>
          <cell r="P105">
            <v>991.6</v>
          </cell>
          <cell r="Q105">
            <v>1185.2</v>
          </cell>
          <cell r="R105">
            <v>1111.3</v>
          </cell>
          <cell r="S105">
            <v>1126</v>
          </cell>
        </row>
        <row r="106">
          <cell r="D106" t="str">
            <v>STX그룹5</v>
          </cell>
          <cell r="E106">
            <v>0</v>
          </cell>
          <cell r="F106">
            <v>0</v>
          </cell>
          <cell r="G106" t="str">
            <v>OZ</v>
          </cell>
          <cell r="H106">
            <v>65</v>
          </cell>
          <cell r="I106">
            <v>56</v>
          </cell>
          <cell r="J106">
            <v>61</v>
          </cell>
          <cell r="K106">
            <v>69</v>
          </cell>
          <cell r="L106">
            <v>86</v>
          </cell>
          <cell r="M106">
            <v>70</v>
          </cell>
          <cell r="N106">
            <v>143</v>
          </cell>
          <cell r="O106">
            <v>144</v>
          </cell>
          <cell r="P106">
            <v>137</v>
          </cell>
          <cell r="Q106">
            <v>170.1</v>
          </cell>
          <cell r="R106">
            <v>129.1</v>
          </cell>
          <cell r="S106">
            <v>227</v>
          </cell>
        </row>
        <row r="107">
          <cell r="D107" t="str">
            <v>STX그룹6</v>
          </cell>
          <cell r="E107">
            <v>0</v>
          </cell>
          <cell r="F107">
            <v>0</v>
          </cell>
          <cell r="G107" t="str">
            <v>M/S</v>
          </cell>
          <cell r="H107">
            <v>9.2198581560283682E-2</v>
          </cell>
          <cell r="I107">
            <v>0.1100196463654224</v>
          </cell>
          <cell r="J107">
            <v>8.5183633570730347E-2</v>
          </cell>
          <cell r="K107">
            <v>0.10391566265060241</v>
          </cell>
          <cell r="L107">
            <v>0.10669975186104218</v>
          </cell>
          <cell r="M107">
            <v>0.12259194395796848</v>
          </cell>
          <cell r="N107">
            <v>0.10671641791044777</v>
          </cell>
          <cell r="O107">
            <v>0.15</v>
          </cell>
          <cell r="P107">
            <v>0.13816054860830979</v>
          </cell>
          <cell r="Q107">
            <v>0.1435200809989875</v>
          </cell>
          <cell r="R107">
            <v>0.11617025105732026</v>
          </cell>
          <cell r="S107">
            <v>0.20159857904085257</v>
          </cell>
        </row>
        <row r="108">
          <cell r="D108" t="str">
            <v>STX그룹7</v>
          </cell>
          <cell r="E108">
            <v>0</v>
          </cell>
          <cell r="F108" t="str">
            <v>2008년</v>
          </cell>
          <cell r="G108" t="str">
            <v>TTL</v>
          </cell>
          <cell r="H108">
            <v>831</v>
          </cell>
          <cell r="I108">
            <v>517</v>
          </cell>
          <cell r="J108">
            <v>780</v>
          </cell>
          <cell r="K108">
            <v>733</v>
          </cell>
          <cell r="L108">
            <v>858.99999999999989</v>
          </cell>
          <cell r="M108">
            <v>567</v>
          </cell>
          <cell r="N108">
            <v>782</v>
          </cell>
          <cell r="O108">
            <v>767</v>
          </cell>
          <cell r="P108">
            <v>752</v>
          </cell>
          <cell r="Q108">
            <v>834</v>
          </cell>
          <cell r="R108">
            <v>738</v>
          </cell>
          <cell r="S108">
            <v>800</v>
          </cell>
        </row>
        <row r="109">
          <cell r="D109" t="str">
            <v>STX그룹8</v>
          </cell>
          <cell r="E109">
            <v>0</v>
          </cell>
          <cell r="F109">
            <v>0</v>
          </cell>
          <cell r="G109" t="str">
            <v>OZ</v>
          </cell>
          <cell r="H109">
            <v>151</v>
          </cell>
          <cell r="I109">
            <v>54</v>
          </cell>
          <cell r="J109">
            <v>76</v>
          </cell>
          <cell r="K109">
            <v>63</v>
          </cell>
          <cell r="L109">
            <v>125</v>
          </cell>
          <cell r="M109">
            <v>42</v>
          </cell>
          <cell r="N109">
            <v>51</v>
          </cell>
          <cell r="O109">
            <v>93</v>
          </cell>
          <cell r="P109">
            <v>84</v>
          </cell>
          <cell r="Q109">
            <v>85</v>
          </cell>
          <cell r="R109">
            <v>82</v>
          </cell>
          <cell r="S109">
            <v>80</v>
          </cell>
        </row>
        <row r="110">
          <cell r="D110" t="str">
            <v>STX그룹9</v>
          </cell>
          <cell r="E110">
            <v>0</v>
          </cell>
          <cell r="F110">
            <v>0</v>
          </cell>
          <cell r="G110" t="str">
            <v>M/S</v>
          </cell>
          <cell r="H110">
            <v>0.18170878459687123</v>
          </cell>
          <cell r="I110">
            <v>0.10444874274661509</v>
          </cell>
          <cell r="J110">
            <v>9.7435897435897437E-2</v>
          </cell>
          <cell r="K110">
            <v>8.5948158253751711E-2</v>
          </cell>
          <cell r="L110">
            <v>0.14551804423748546</v>
          </cell>
          <cell r="M110">
            <v>7.407407407407407E-2</v>
          </cell>
          <cell r="N110">
            <v>6.5217391304347824E-2</v>
          </cell>
          <cell r="O110">
            <v>0.121251629726206</v>
          </cell>
          <cell r="P110">
            <v>0.11170212765957446</v>
          </cell>
          <cell r="Q110">
            <v>0.10191846522781775</v>
          </cell>
          <cell r="R110">
            <v>0.1111111111111111</v>
          </cell>
          <cell r="S110">
            <v>0.1</v>
          </cell>
        </row>
        <row r="111">
          <cell r="D111" t="str">
            <v>3M</v>
          </cell>
          <cell r="E111" t="str">
            <v>김봉석</v>
          </cell>
          <cell r="F111" t="str">
            <v>2010년</v>
          </cell>
          <cell r="G111" t="str">
            <v>TTL</v>
          </cell>
          <cell r="H111">
            <v>76.400000000000006</v>
          </cell>
          <cell r="I111">
            <v>49</v>
          </cell>
          <cell r="J111">
            <v>116.4</v>
          </cell>
          <cell r="K111">
            <v>101.5</v>
          </cell>
          <cell r="L111">
            <v>156.19999999999999</v>
          </cell>
          <cell r="M111">
            <v>145.69999999999999</v>
          </cell>
          <cell r="N111">
            <v>115.9</v>
          </cell>
          <cell r="O111">
            <v>164.1</v>
          </cell>
          <cell r="P111" t="str">
            <v/>
          </cell>
          <cell r="Q111" t="str">
            <v/>
          </cell>
          <cell r="R111" t="str">
            <v/>
          </cell>
          <cell r="S111" t="str">
            <v/>
          </cell>
        </row>
        <row r="112">
          <cell r="D112" t="str">
            <v>3M2</v>
          </cell>
          <cell r="E112" t="str">
            <v>상특2</v>
          </cell>
          <cell r="F112">
            <v>0</v>
          </cell>
          <cell r="G112" t="str">
            <v>OZ</v>
          </cell>
          <cell r="H112">
            <v>25.9</v>
          </cell>
          <cell r="I112">
            <v>18.3</v>
          </cell>
          <cell r="J112">
            <v>13</v>
          </cell>
          <cell r="K112">
            <v>34.6</v>
          </cell>
          <cell r="L112">
            <v>26.8</v>
          </cell>
          <cell r="M112">
            <v>22</v>
          </cell>
          <cell r="N112">
            <v>48</v>
          </cell>
          <cell r="O112">
            <v>42.5</v>
          </cell>
          <cell r="P112" t="str">
            <v/>
          </cell>
          <cell r="Q112" t="str">
            <v/>
          </cell>
          <cell r="R112" t="str">
            <v/>
          </cell>
          <cell r="S112" t="str">
            <v/>
          </cell>
        </row>
        <row r="113">
          <cell r="D113" t="str">
            <v>3M3</v>
          </cell>
          <cell r="E113" t="str">
            <v/>
          </cell>
          <cell r="F113">
            <v>0</v>
          </cell>
          <cell r="G113" t="str">
            <v>M/S</v>
          </cell>
          <cell r="H113">
            <v>0.33900523560209422</v>
          </cell>
          <cell r="I113">
            <v>0.37346938775510208</v>
          </cell>
          <cell r="J113">
            <v>0.11168384879725085</v>
          </cell>
          <cell r="K113">
            <v>0.3408866995073892</v>
          </cell>
          <cell r="L113">
            <v>0.17157490396927019</v>
          </cell>
          <cell r="M113">
            <v>0.15099519560741251</v>
          </cell>
          <cell r="N113">
            <v>0.41415012942191542</v>
          </cell>
          <cell r="O113">
            <v>0.25898842169408898</v>
          </cell>
          <cell r="P113" t="str">
            <v/>
          </cell>
          <cell r="Q113" t="str">
            <v/>
          </cell>
          <cell r="R113" t="str">
            <v/>
          </cell>
          <cell r="S113" t="str">
            <v/>
          </cell>
        </row>
        <row r="114">
          <cell r="D114" t="str">
            <v>3M4</v>
          </cell>
          <cell r="E114">
            <v>0</v>
          </cell>
          <cell r="F114" t="str">
            <v>2009년</v>
          </cell>
          <cell r="G114" t="str">
            <v>TTL</v>
          </cell>
          <cell r="H114">
            <v>32</v>
          </cell>
          <cell r="I114">
            <v>33.299999999999997</v>
          </cell>
          <cell r="J114">
            <v>54.3</v>
          </cell>
          <cell r="K114">
            <v>57</v>
          </cell>
          <cell r="L114">
            <v>34</v>
          </cell>
          <cell r="M114">
            <v>22</v>
          </cell>
          <cell r="N114">
            <v>44.9</v>
          </cell>
          <cell r="O114">
            <v>47.5</v>
          </cell>
          <cell r="P114">
            <v>52.1785</v>
          </cell>
          <cell r="Q114">
            <v>58</v>
          </cell>
          <cell r="R114">
            <v>61.9</v>
          </cell>
          <cell r="S114">
            <v>35.1</v>
          </cell>
        </row>
        <row r="115">
          <cell r="D115" t="str">
            <v>3M5</v>
          </cell>
          <cell r="E115">
            <v>0</v>
          </cell>
          <cell r="F115">
            <v>0</v>
          </cell>
          <cell r="G115" t="str">
            <v>OZ</v>
          </cell>
          <cell r="H115">
            <v>2.7</v>
          </cell>
          <cell r="I115">
            <v>12.4</v>
          </cell>
          <cell r="J115">
            <v>16.399999999999999</v>
          </cell>
          <cell r="K115">
            <v>14</v>
          </cell>
          <cell r="L115">
            <v>7</v>
          </cell>
          <cell r="M115">
            <v>3</v>
          </cell>
          <cell r="N115">
            <v>13.5</v>
          </cell>
          <cell r="O115">
            <v>8.4</v>
          </cell>
          <cell r="P115">
            <v>13.4237</v>
          </cell>
          <cell r="Q115">
            <v>13</v>
          </cell>
          <cell r="R115">
            <v>22.3</v>
          </cell>
          <cell r="S115">
            <v>10.4</v>
          </cell>
        </row>
        <row r="116">
          <cell r="D116" t="str">
            <v>3M6</v>
          </cell>
          <cell r="E116">
            <v>0</v>
          </cell>
          <cell r="F116">
            <v>0</v>
          </cell>
          <cell r="G116" t="str">
            <v>M/S</v>
          </cell>
          <cell r="H116">
            <v>8.4375000000000006E-2</v>
          </cell>
          <cell r="I116">
            <v>0.37237237237237242</v>
          </cell>
          <cell r="J116">
            <v>0.30202578268876612</v>
          </cell>
          <cell r="K116">
            <v>0.24561403508771928</v>
          </cell>
          <cell r="L116">
            <v>0.20588235294117646</v>
          </cell>
          <cell r="M116">
            <v>0.13636363636363635</v>
          </cell>
          <cell r="N116">
            <v>0.30066815144766146</v>
          </cell>
          <cell r="O116">
            <v>0.17684210526315791</v>
          </cell>
          <cell r="P116">
            <v>0.2572649654551204</v>
          </cell>
          <cell r="Q116">
            <v>0.22413793103448276</v>
          </cell>
          <cell r="R116">
            <v>0.36025848142164785</v>
          </cell>
          <cell r="S116">
            <v>0.29629629629629628</v>
          </cell>
        </row>
        <row r="117">
          <cell r="D117" t="str">
            <v>3M7</v>
          </cell>
          <cell r="E117">
            <v>0</v>
          </cell>
          <cell r="F117" t="str">
            <v>2008년</v>
          </cell>
          <cell r="G117" t="str">
            <v>TTL</v>
          </cell>
          <cell r="H117">
            <v>32</v>
          </cell>
          <cell r="I117">
            <v>60</v>
          </cell>
          <cell r="J117">
            <v>98</v>
          </cell>
          <cell r="K117">
            <v>178.00000000000003</v>
          </cell>
          <cell r="L117">
            <v>78</v>
          </cell>
          <cell r="M117">
            <v>81</v>
          </cell>
          <cell r="N117">
            <v>112</v>
          </cell>
          <cell r="O117">
            <v>63</v>
          </cell>
          <cell r="P117">
            <v>70</v>
          </cell>
          <cell r="Q117">
            <v>61.999999999999993</v>
          </cell>
          <cell r="R117">
            <v>44</v>
          </cell>
          <cell r="S117">
            <v>61.994609164420488</v>
          </cell>
        </row>
        <row r="118">
          <cell r="D118" t="str">
            <v>3M8</v>
          </cell>
          <cell r="E118">
            <v>0</v>
          </cell>
          <cell r="F118">
            <v>0</v>
          </cell>
          <cell r="G118" t="str">
            <v>OZ</v>
          </cell>
          <cell r="H118">
            <v>9</v>
          </cell>
          <cell r="I118">
            <v>14</v>
          </cell>
          <cell r="J118">
            <v>12</v>
          </cell>
          <cell r="K118">
            <v>94</v>
          </cell>
          <cell r="L118">
            <v>17</v>
          </cell>
          <cell r="M118">
            <v>28</v>
          </cell>
          <cell r="N118">
            <v>16</v>
          </cell>
          <cell r="O118">
            <v>14</v>
          </cell>
          <cell r="P118">
            <v>21</v>
          </cell>
          <cell r="Q118">
            <v>18</v>
          </cell>
          <cell r="R118">
            <v>11</v>
          </cell>
          <cell r="S118">
            <v>23</v>
          </cell>
        </row>
        <row r="119">
          <cell r="D119" t="str">
            <v>3M9</v>
          </cell>
          <cell r="E119">
            <v>0</v>
          </cell>
          <cell r="F119">
            <v>0</v>
          </cell>
          <cell r="G119" t="str">
            <v>M/S</v>
          </cell>
          <cell r="H119">
            <v>0.28125</v>
          </cell>
          <cell r="I119">
            <v>0.23333333333333334</v>
          </cell>
          <cell r="J119">
            <v>0.12244897959183673</v>
          </cell>
          <cell r="K119">
            <v>0.5280898876404494</v>
          </cell>
          <cell r="L119">
            <v>0.21794871794871795</v>
          </cell>
          <cell r="M119">
            <v>0.34567901234567899</v>
          </cell>
          <cell r="N119">
            <v>0.14285714285714285</v>
          </cell>
          <cell r="O119">
            <v>0.22222222222222221</v>
          </cell>
          <cell r="P119">
            <v>0.3</v>
          </cell>
          <cell r="Q119">
            <v>0.29032258064516131</v>
          </cell>
          <cell r="R119">
            <v>0.25</v>
          </cell>
          <cell r="S119">
            <v>0.371</v>
          </cell>
        </row>
        <row r="120">
          <cell r="D120" t="str">
            <v>INTEL</v>
          </cell>
          <cell r="E120" t="str">
            <v>김봉석</v>
          </cell>
          <cell r="F120" t="str">
            <v>2010년</v>
          </cell>
          <cell r="G120" t="str">
            <v>TTL</v>
          </cell>
          <cell r="H120">
            <v>3.1</v>
          </cell>
          <cell r="I120">
            <v>18.899999999999999</v>
          </cell>
          <cell r="J120">
            <v>13.6</v>
          </cell>
          <cell r="K120">
            <v>31.5</v>
          </cell>
          <cell r="L120">
            <v>29.1</v>
          </cell>
          <cell r="M120">
            <v>41.4</v>
          </cell>
          <cell r="N120" t="str">
            <v/>
          </cell>
          <cell r="O120" t="str">
            <v/>
          </cell>
          <cell r="P120" t="str">
            <v/>
          </cell>
          <cell r="Q120" t="str">
            <v/>
          </cell>
          <cell r="R120" t="str">
            <v/>
          </cell>
          <cell r="S120" t="str">
            <v/>
          </cell>
        </row>
        <row r="121">
          <cell r="D121" t="str">
            <v>INTEL2</v>
          </cell>
          <cell r="E121" t="str">
            <v>상특2</v>
          </cell>
          <cell r="F121">
            <v>0</v>
          </cell>
          <cell r="G121" t="str">
            <v>OZ</v>
          </cell>
          <cell r="H121">
            <v>0.9</v>
          </cell>
          <cell r="I121">
            <v>8.6999999999999993</v>
          </cell>
          <cell r="J121">
            <v>7.3</v>
          </cell>
          <cell r="K121">
            <v>17.7</v>
          </cell>
          <cell r="L121">
            <v>20.399999999999999</v>
          </cell>
          <cell r="M121">
            <v>15.6</v>
          </cell>
          <cell r="N121" t="str">
            <v/>
          </cell>
          <cell r="O121" t="str">
            <v/>
          </cell>
          <cell r="P121" t="str">
            <v/>
          </cell>
          <cell r="Q121" t="str">
            <v/>
          </cell>
          <cell r="R121" t="str">
            <v/>
          </cell>
          <cell r="S121" t="str">
            <v/>
          </cell>
        </row>
        <row r="122">
          <cell r="D122" t="str">
            <v>INTEL3</v>
          </cell>
          <cell r="E122" t="str">
            <v/>
          </cell>
          <cell r="F122">
            <v>0</v>
          </cell>
          <cell r="G122" t="str">
            <v>M/S</v>
          </cell>
          <cell r="H122">
            <v>0.29032258064516131</v>
          </cell>
          <cell r="I122">
            <v>0.46031746031746029</v>
          </cell>
          <cell r="J122">
            <v>0.53676470588235292</v>
          </cell>
          <cell r="K122">
            <v>0.56190476190476191</v>
          </cell>
          <cell r="L122">
            <v>0.7010309278350515</v>
          </cell>
          <cell r="M122">
            <v>0.37681159420289856</v>
          </cell>
          <cell r="N122" t="str">
            <v/>
          </cell>
          <cell r="O122" t="str">
            <v/>
          </cell>
          <cell r="P122" t="str">
            <v/>
          </cell>
          <cell r="Q122" t="str">
            <v/>
          </cell>
          <cell r="R122" t="str">
            <v/>
          </cell>
          <cell r="S122" t="str">
            <v/>
          </cell>
        </row>
        <row r="123">
          <cell r="D123" t="str">
            <v>INTEL4</v>
          </cell>
          <cell r="E123">
            <v>0</v>
          </cell>
          <cell r="F123" t="str">
            <v>2009년</v>
          </cell>
          <cell r="G123" t="str">
            <v>TTL</v>
          </cell>
          <cell r="H123">
            <v>135.80000000000001</v>
          </cell>
          <cell r="I123">
            <v>4</v>
          </cell>
          <cell r="J123">
            <v>8.6999999999999993</v>
          </cell>
          <cell r="K123">
            <v>11</v>
          </cell>
          <cell r="L123">
            <v>9</v>
          </cell>
          <cell r="M123">
            <v>14</v>
          </cell>
          <cell r="N123">
            <v>20</v>
          </cell>
          <cell r="O123">
            <v>9.4</v>
          </cell>
          <cell r="P123">
            <v>22.2</v>
          </cell>
          <cell r="Q123">
            <v>27.1</v>
          </cell>
          <cell r="R123">
            <v>20.5</v>
          </cell>
          <cell r="S123">
            <v>15.6</v>
          </cell>
        </row>
        <row r="124">
          <cell r="D124" t="str">
            <v>INTEL5</v>
          </cell>
          <cell r="E124">
            <v>0</v>
          </cell>
          <cell r="F124">
            <v>0</v>
          </cell>
          <cell r="G124" t="str">
            <v>OZ</v>
          </cell>
          <cell r="H124">
            <v>22.9</v>
          </cell>
          <cell r="I124">
            <v>1</v>
          </cell>
          <cell r="J124">
            <v>1.8</v>
          </cell>
          <cell r="K124">
            <v>3</v>
          </cell>
          <cell r="L124">
            <v>3</v>
          </cell>
          <cell r="M124">
            <v>8</v>
          </cell>
          <cell r="N124">
            <v>11</v>
          </cell>
          <cell r="O124">
            <v>6.7</v>
          </cell>
          <cell r="P124">
            <v>16.7</v>
          </cell>
          <cell r="Q124">
            <v>10.5</v>
          </cell>
          <cell r="R124">
            <v>6</v>
          </cell>
          <cell r="S124">
            <v>0.3</v>
          </cell>
        </row>
        <row r="125">
          <cell r="D125" t="str">
            <v>INTEL6</v>
          </cell>
          <cell r="E125">
            <v>0</v>
          </cell>
          <cell r="F125">
            <v>0</v>
          </cell>
          <cell r="G125" t="str">
            <v>M/S</v>
          </cell>
          <cell r="H125">
            <v>0.1686303387334315</v>
          </cell>
          <cell r="I125">
            <v>0.25</v>
          </cell>
          <cell r="J125">
            <v>0.20689655172413796</v>
          </cell>
          <cell r="K125">
            <v>0.27272727272727271</v>
          </cell>
          <cell r="L125">
            <v>0.33333333333333331</v>
          </cell>
          <cell r="M125">
            <v>0.5714285714285714</v>
          </cell>
          <cell r="N125">
            <v>0.55000000000000004</v>
          </cell>
          <cell r="O125">
            <v>0.71276595744680848</v>
          </cell>
          <cell r="P125">
            <v>0.75225225225225223</v>
          </cell>
          <cell r="Q125">
            <v>0.38745387453874536</v>
          </cell>
          <cell r="R125">
            <v>0.29268292682926828</v>
          </cell>
          <cell r="S125">
            <v>1.9230769230769232E-2</v>
          </cell>
        </row>
        <row r="126">
          <cell r="D126" t="str">
            <v>INTEL7</v>
          </cell>
          <cell r="E126">
            <v>0</v>
          </cell>
          <cell r="F126" t="str">
            <v>2008년</v>
          </cell>
          <cell r="G126" t="str">
            <v>TTL</v>
          </cell>
          <cell r="H126">
            <v>152</v>
          </cell>
          <cell r="I126">
            <v>32</v>
          </cell>
          <cell r="J126">
            <v>24</v>
          </cell>
          <cell r="K126">
            <v>39</v>
          </cell>
          <cell r="L126">
            <v>82</v>
          </cell>
          <cell r="M126">
            <v>42</v>
          </cell>
          <cell r="N126">
            <v>26</v>
          </cell>
          <cell r="O126">
            <v>32</v>
          </cell>
          <cell r="P126">
            <v>20</v>
          </cell>
          <cell r="Q126">
            <v>42</v>
          </cell>
          <cell r="R126">
            <v>22</v>
          </cell>
          <cell r="S126">
            <v>11</v>
          </cell>
        </row>
        <row r="127">
          <cell r="D127" t="str">
            <v>INTEL8</v>
          </cell>
          <cell r="E127">
            <v>0</v>
          </cell>
          <cell r="F127">
            <v>0</v>
          </cell>
          <cell r="G127" t="str">
            <v>OZ</v>
          </cell>
          <cell r="H127">
            <v>28</v>
          </cell>
          <cell r="I127">
            <v>20</v>
          </cell>
          <cell r="J127">
            <v>10</v>
          </cell>
          <cell r="K127">
            <v>14</v>
          </cell>
          <cell r="L127">
            <v>32</v>
          </cell>
          <cell r="M127">
            <v>17</v>
          </cell>
          <cell r="N127">
            <v>8</v>
          </cell>
          <cell r="O127">
            <v>4</v>
          </cell>
          <cell r="P127">
            <v>11</v>
          </cell>
          <cell r="Q127">
            <v>22</v>
          </cell>
          <cell r="R127">
            <v>9</v>
          </cell>
          <cell r="S127">
            <v>11</v>
          </cell>
        </row>
        <row r="128">
          <cell r="D128" t="str">
            <v>INTEL9</v>
          </cell>
          <cell r="E128">
            <v>0</v>
          </cell>
          <cell r="F128">
            <v>0</v>
          </cell>
          <cell r="G128" t="str">
            <v>M/S</v>
          </cell>
          <cell r="H128">
            <v>0.18421052631578946</v>
          </cell>
          <cell r="I128">
            <v>0.625</v>
          </cell>
          <cell r="J128">
            <v>0.41666666666666669</v>
          </cell>
          <cell r="K128">
            <v>0.35897435897435898</v>
          </cell>
          <cell r="L128">
            <v>0.3902439024390244</v>
          </cell>
          <cell r="M128">
            <v>0.40476190476190477</v>
          </cell>
          <cell r="N128">
            <v>0.30769230769230771</v>
          </cell>
          <cell r="O128">
            <v>0.125</v>
          </cell>
          <cell r="P128">
            <v>0.55000000000000004</v>
          </cell>
          <cell r="Q128">
            <v>0.52380952380952384</v>
          </cell>
          <cell r="R128">
            <v>0.40909090909090912</v>
          </cell>
          <cell r="S128">
            <v>1</v>
          </cell>
        </row>
        <row r="129">
          <cell r="D129" t="str">
            <v>대우인터내셔널</v>
          </cell>
          <cell r="E129" t="str">
            <v>김봉석</v>
          </cell>
          <cell r="F129" t="str">
            <v>2010년</v>
          </cell>
          <cell r="G129" t="str">
            <v>TTL</v>
          </cell>
          <cell r="H129">
            <v>864.7</v>
          </cell>
          <cell r="I129">
            <v>798.5</v>
          </cell>
          <cell r="J129">
            <v>781.8</v>
          </cell>
          <cell r="K129">
            <v>317.39999999999998</v>
          </cell>
          <cell r="L129">
            <v>472.9</v>
          </cell>
          <cell r="M129">
            <v>443.2</v>
          </cell>
          <cell r="N129">
            <v>333</v>
          </cell>
          <cell r="O129" t="str">
            <v/>
          </cell>
          <cell r="P129" t="str">
            <v/>
          </cell>
          <cell r="Q129" t="str">
            <v/>
          </cell>
          <cell r="R129" t="str">
            <v/>
          </cell>
          <cell r="S129" t="str">
            <v/>
          </cell>
        </row>
        <row r="130">
          <cell r="D130" t="str">
            <v>대우인터내셔널2</v>
          </cell>
          <cell r="E130" t="str">
            <v>상특2</v>
          </cell>
          <cell r="F130">
            <v>0</v>
          </cell>
          <cell r="G130" t="str">
            <v>OZ</v>
          </cell>
          <cell r="H130">
            <v>100.9</v>
          </cell>
          <cell r="I130">
            <v>123.5</v>
          </cell>
          <cell r="J130">
            <v>75.099999999999994</v>
          </cell>
          <cell r="K130">
            <v>25.4</v>
          </cell>
          <cell r="L130">
            <v>22.4</v>
          </cell>
          <cell r="M130">
            <v>89</v>
          </cell>
          <cell r="N130">
            <v>36</v>
          </cell>
          <cell r="O130" t="str">
            <v/>
          </cell>
          <cell r="P130" t="str">
            <v/>
          </cell>
          <cell r="Q130" t="str">
            <v/>
          </cell>
          <cell r="R130" t="str">
            <v/>
          </cell>
          <cell r="S130" t="str">
            <v/>
          </cell>
        </row>
        <row r="131">
          <cell r="D131" t="str">
            <v>대우인터내셔널3</v>
          </cell>
          <cell r="E131" t="str">
            <v/>
          </cell>
          <cell r="F131">
            <v>0</v>
          </cell>
          <cell r="G131" t="str">
            <v>M/S</v>
          </cell>
          <cell r="H131">
            <v>0.11668786862495663</v>
          </cell>
          <cell r="I131">
            <v>0.15466499686912963</v>
          </cell>
          <cell r="J131">
            <v>9.6060373497058066E-2</v>
          </cell>
          <cell r="K131">
            <v>8.0025204788909898E-2</v>
          </cell>
          <cell r="L131">
            <v>4.7367308098963841E-2</v>
          </cell>
          <cell r="M131">
            <v>0.20081227436823104</v>
          </cell>
          <cell r="N131">
            <v>0.10810810810810811</v>
          </cell>
          <cell r="O131" t="str">
            <v/>
          </cell>
          <cell r="P131" t="str">
            <v/>
          </cell>
          <cell r="Q131" t="str">
            <v/>
          </cell>
          <cell r="R131" t="str">
            <v/>
          </cell>
          <cell r="S131" t="str">
            <v/>
          </cell>
        </row>
        <row r="132">
          <cell r="D132" t="str">
            <v>대우인터내셔널4</v>
          </cell>
          <cell r="E132">
            <v>0</v>
          </cell>
          <cell r="F132" t="str">
            <v>2009년</v>
          </cell>
          <cell r="G132" t="str">
            <v>TTL</v>
          </cell>
          <cell r="H132">
            <v>217</v>
          </cell>
          <cell r="I132">
            <v>216</v>
          </cell>
          <cell r="J132">
            <v>169.9</v>
          </cell>
          <cell r="K132">
            <v>231</v>
          </cell>
          <cell r="L132">
            <v>179</v>
          </cell>
          <cell r="M132">
            <v>300</v>
          </cell>
          <cell r="N132">
            <v>176</v>
          </cell>
          <cell r="O132">
            <v>148</v>
          </cell>
          <cell r="P132">
            <v>230</v>
          </cell>
          <cell r="Q132">
            <v>217</v>
          </cell>
          <cell r="R132">
            <v>187</v>
          </cell>
          <cell r="S132">
            <v>259</v>
          </cell>
        </row>
        <row r="133">
          <cell r="D133" t="str">
            <v>대우인터내셔널5</v>
          </cell>
          <cell r="E133">
            <v>0</v>
          </cell>
          <cell r="F133">
            <v>0</v>
          </cell>
          <cell r="G133" t="str">
            <v>OZ</v>
          </cell>
          <cell r="H133">
            <v>24</v>
          </cell>
          <cell r="I133">
            <v>32</v>
          </cell>
          <cell r="J133">
            <v>19.399999999999999</v>
          </cell>
          <cell r="K133">
            <v>20</v>
          </cell>
          <cell r="L133">
            <v>23</v>
          </cell>
          <cell r="M133">
            <v>7</v>
          </cell>
          <cell r="N133">
            <v>14</v>
          </cell>
          <cell r="O133">
            <v>20</v>
          </cell>
          <cell r="P133">
            <v>18</v>
          </cell>
          <cell r="Q133">
            <v>27</v>
          </cell>
          <cell r="R133">
            <v>25</v>
          </cell>
          <cell r="S133">
            <v>25</v>
          </cell>
        </row>
        <row r="134">
          <cell r="D134" t="str">
            <v>대우인터내셔널6</v>
          </cell>
          <cell r="E134">
            <v>0</v>
          </cell>
          <cell r="F134">
            <v>0</v>
          </cell>
          <cell r="G134" t="str">
            <v>M/S</v>
          </cell>
          <cell r="H134">
            <v>0.11059907834101383</v>
          </cell>
          <cell r="I134">
            <v>0.14814814814814814</v>
          </cell>
          <cell r="J134">
            <v>0.11418481459682164</v>
          </cell>
          <cell r="K134">
            <v>8.6580086580086577E-2</v>
          </cell>
          <cell r="L134">
            <v>0.12849162011173185</v>
          </cell>
          <cell r="M134">
            <v>2.3333333333333334E-2</v>
          </cell>
          <cell r="N134">
            <v>7.9545454545454544E-2</v>
          </cell>
          <cell r="O134">
            <v>0.13513513513513514</v>
          </cell>
          <cell r="P134">
            <v>7.8260869565217397E-2</v>
          </cell>
          <cell r="Q134">
            <v>0.12442396313364056</v>
          </cell>
          <cell r="R134">
            <v>0.13368983957219252</v>
          </cell>
          <cell r="S134">
            <v>9.6525096525096526E-2</v>
          </cell>
        </row>
        <row r="135">
          <cell r="D135" t="str">
            <v>대우인터내셔널7</v>
          </cell>
          <cell r="E135">
            <v>0</v>
          </cell>
          <cell r="F135" t="str">
            <v>2008년</v>
          </cell>
          <cell r="G135" t="str">
            <v>TTL</v>
          </cell>
          <cell r="H135">
            <v>202</v>
          </cell>
          <cell r="I135">
            <v>241</v>
          </cell>
          <cell r="J135">
            <v>227</v>
          </cell>
          <cell r="K135">
            <v>187.00000000000003</v>
          </cell>
          <cell r="L135">
            <v>226</v>
          </cell>
          <cell r="M135">
            <v>282</v>
          </cell>
          <cell r="N135">
            <v>354</v>
          </cell>
          <cell r="O135">
            <v>198</v>
          </cell>
          <cell r="P135">
            <v>215</v>
          </cell>
          <cell r="Q135">
            <v>217</v>
          </cell>
          <cell r="R135">
            <v>228</v>
          </cell>
          <cell r="S135">
            <v>150</v>
          </cell>
        </row>
        <row r="136">
          <cell r="D136" t="str">
            <v>대우인터내셔널8</v>
          </cell>
          <cell r="E136">
            <v>0</v>
          </cell>
          <cell r="F136">
            <v>0</v>
          </cell>
          <cell r="G136" t="str">
            <v>OZ</v>
          </cell>
          <cell r="H136">
            <v>27</v>
          </cell>
          <cell r="I136">
            <v>44</v>
          </cell>
          <cell r="J136">
            <v>40</v>
          </cell>
          <cell r="K136">
            <v>28</v>
          </cell>
          <cell r="L136">
            <v>25</v>
          </cell>
          <cell r="M136">
            <v>46</v>
          </cell>
          <cell r="N136">
            <v>36</v>
          </cell>
          <cell r="O136">
            <v>14</v>
          </cell>
          <cell r="P136">
            <v>34</v>
          </cell>
          <cell r="Q136">
            <v>21</v>
          </cell>
          <cell r="R136">
            <v>37</v>
          </cell>
          <cell r="S136">
            <v>15</v>
          </cell>
        </row>
        <row r="137">
          <cell r="D137" t="str">
            <v>대우인터내셔널9</v>
          </cell>
          <cell r="E137">
            <v>0</v>
          </cell>
          <cell r="F137">
            <v>0</v>
          </cell>
          <cell r="G137" t="str">
            <v>M/S</v>
          </cell>
          <cell r="H137">
            <v>0.13366336633663367</v>
          </cell>
          <cell r="I137">
            <v>0.18257261410788381</v>
          </cell>
          <cell r="J137">
            <v>0.1762114537444934</v>
          </cell>
          <cell r="K137">
            <v>0.1497326203208556</v>
          </cell>
          <cell r="L137">
            <v>0.11061946902654868</v>
          </cell>
          <cell r="M137">
            <v>0.16312056737588654</v>
          </cell>
          <cell r="N137">
            <v>0.10169491525423729</v>
          </cell>
          <cell r="O137">
            <v>7.0707070707070704E-2</v>
          </cell>
          <cell r="P137">
            <v>0.15813953488372093</v>
          </cell>
          <cell r="Q137">
            <v>9.6774193548387094E-2</v>
          </cell>
          <cell r="R137">
            <v>0.16228070175438597</v>
          </cell>
          <cell r="S137">
            <v>0.1</v>
          </cell>
        </row>
        <row r="138">
          <cell r="D138" t="str">
            <v>CISCO</v>
          </cell>
          <cell r="E138" t="str">
            <v>김봉석</v>
          </cell>
          <cell r="F138" t="str">
            <v>2010년</v>
          </cell>
          <cell r="G138" t="str">
            <v>TTL</v>
          </cell>
          <cell r="H138">
            <v>11.2</v>
          </cell>
          <cell r="I138">
            <v>17.100000000000001</v>
          </cell>
          <cell r="J138">
            <v>14.1</v>
          </cell>
          <cell r="K138">
            <v>47.5</v>
          </cell>
          <cell r="L138">
            <v>31.3</v>
          </cell>
          <cell r="M138">
            <v>25.4</v>
          </cell>
          <cell r="N138" t="str">
            <v/>
          </cell>
          <cell r="O138" t="str">
            <v/>
          </cell>
          <cell r="P138" t="str">
            <v/>
          </cell>
          <cell r="Q138" t="str">
            <v/>
          </cell>
          <cell r="R138" t="str">
            <v/>
          </cell>
          <cell r="S138" t="str">
            <v/>
          </cell>
        </row>
        <row r="139">
          <cell r="D139" t="str">
            <v>CISCO2</v>
          </cell>
          <cell r="E139" t="str">
            <v>상특3</v>
          </cell>
          <cell r="F139">
            <v>0</v>
          </cell>
          <cell r="G139" t="str">
            <v>OZ</v>
          </cell>
          <cell r="H139">
            <v>6</v>
          </cell>
          <cell r="I139">
            <v>15.4</v>
          </cell>
          <cell r="J139">
            <v>4.8</v>
          </cell>
          <cell r="K139">
            <v>38.5</v>
          </cell>
          <cell r="L139">
            <v>25.4</v>
          </cell>
          <cell r="M139">
            <v>20</v>
          </cell>
          <cell r="N139" t="str">
            <v/>
          </cell>
          <cell r="O139" t="str">
            <v/>
          </cell>
          <cell r="P139" t="str">
            <v/>
          </cell>
          <cell r="Q139" t="str">
            <v/>
          </cell>
          <cell r="R139" t="str">
            <v/>
          </cell>
          <cell r="S139" t="str">
            <v/>
          </cell>
        </row>
        <row r="140">
          <cell r="D140" t="str">
            <v>CISCO3</v>
          </cell>
          <cell r="E140" t="str">
            <v/>
          </cell>
          <cell r="F140">
            <v>0</v>
          </cell>
          <cell r="G140" t="str">
            <v>M/S</v>
          </cell>
          <cell r="H140">
            <v>0.5357142857142857</v>
          </cell>
          <cell r="I140">
            <v>0.90058479532163738</v>
          </cell>
          <cell r="J140">
            <v>0.34042553191489361</v>
          </cell>
          <cell r="K140">
            <v>0.81052631578947365</v>
          </cell>
          <cell r="L140">
            <v>0.81150159744408934</v>
          </cell>
          <cell r="M140">
            <v>0.78740157480314965</v>
          </cell>
          <cell r="N140" t="str">
            <v/>
          </cell>
          <cell r="O140" t="str">
            <v/>
          </cell>
          <cell r="P140" t="str">
            <v/>
          </cell>
          <cell r="Q140" t="str">
            <v/>
          </cell>
          <cell r="R140" t="str">
            <v/>
          </cell>
          <cell r="S140" t="str">
            <v/>
          </cell>
        </row>
        <row r="141">
          <cell r="D141" t="str">
            <v>CISCO4</v>
          </cell>
          <cell r="E141">
            <v>0</v>
          </cell>
          <cell r="F141" t="str">
            <v>2009년</v>
          </cell>
          <cell r="G141" t="str">
            <v>TTL</v>
          </cell>
          <cell r="H141">
            <v>10</v>
          </cell>
          <cell r="I141">
            <v>10</v>
          </cell>
          <cell r="J141">
            <v>11</v>
          </cell>
          <cell r="K141">
            <v>8</v>
          </cell>
          <cell r="L141">
            <v>15</v>
          </cell>
          <cell r="M141">
            <v>8</v>
          </cell>
          <cell r="N141">
            <v>11</v>
          </cell>
          <cell r="O141">
            <v>8</v>
          </cell>
          <cell r="P141">
            <v>16.899999999999999</v>
          </cell>
          <cell r="Q141">
            <v>11.8</v>
          </cell>
          <cell r="R141">
            <v>11</v>
          </cell>
          <cell r="S141">
            <v>11.2</v>
          </cell>
        </row>
        <row r="142">
          <cell r="D142" t="str">
            <v>CISCO5</v>
          </cell>
          <cell r="E142">
            <v>0</v>
          </cell>
          <cell r="F142">
            <v>0</v>
          </cell>
          <cell r="G142" t="str">
            <v>OZ</v>
          </cell>
          <cell r="H142">
            <v>3</v>
          </cell>
          <cell r="I142">
            <v>3</v>
          </cell>
          <cell r="J142">
            <v>2.2000000000000002</v>
          </cell>
          <cell r="K142">
            <v>3</v>
          </cell>
          <cell r="L142">
            <v>5</v>
          </cell>
          <cell r="M142">
            <v>5</v>
          </cell>
          <cell r="N142">
            <v>5</v>
          </cell>
          <cell r="O142">
            <v>5.6</v>
          </cell>
          <cell r="P142">
            <v>3.8</v>
          </cell>
          <cell r="Q142">
            <v>8.8000000000000007</v>
          </cell>
          <cell r="R142">
            <v>8.6999999999999993</v>
          </cell>
          <cell r="S142">
            <v>9.9</v>
          </cell>
        </row>
        <row r="143">
          <cell r="D143" t="str">
            <v>CISCO6</v>
          </cell>
          <cell r="E143">
            <v>0</v>
          </cell>
          <cell r="F143">
            <v>0</v>
          </cell>
          <cell r="G143" t="str">
            <v>M/S</v>
          </cell>
          <cell r="H143">
            <v>0.3</v>
          </cell>
          <cell r="I143">
            <v>0.3</v>
          </cell>
          <cell r="J143">
            <v>0.2</v>
          </cell>
          <cell r="K143">
            <v>0.375</v>
          </cell>
          <cell r="L143">
            <v>0.33333333333333331</v>
          </cell>
          <cell r="M143">
            <v>0.625</v>
          </cell>
          <cell r="N143">
            <v>0.45454545454545453</v>
          </cell>
          <cell r="O143">
            <v>0.7</v>
          </cell>
          <cell r="P143">
            <v>0.22485207100591717</v>
          </cell>
          <cell r="Q143">
            <v>0.74576271186440679</v>
          </cell>
          <cell r="R143">
            <v>0.79090909090909089</v>
          </cell>
          <cell r="S143">
            <v>0.88392857142857151</v>
          </cell>
        </row>
        <row r="144">
          <cell r="D144" t="str">
            <v>CISCO7</v>
          </cell>
          <cell r="E144">
            <v>0</v>
          </cell>
          <cell r="F144" t="str">
            <v>2008년</v>
          </cell>
          <cell r="G144" t="str">
            <v>TTL</v>
          </cell>
          <cell r="H144">
            <v>73</v>
          </cell>
          <cell r="I144">
            <v>66</v>
          </cell>
          <cell r="J144">
            <v>76</v>
          </cell>
          <cell r="K144">
            <v>60</v>
          </cell>
          <cell r="L144">
            <v>67</v>
          </cell>
          <cell r="M144">
            <v>76</v>
          </cell>
          <cell r="N144">
            <v>48</v>
          </cell>
          <cell r="O144">
            <v>35</v>
          </cell>
          <cell r="P144">
            <v>67</v>
          </cell>
          <cell r="Q144">
            <v>47</v>
          </cell>
          <cell r="R144">
            <v>26</v>
          </cell>
          <cell r="S144">
            <v>6.0024009603841542</v>
          </cell>
        </row>
        <row r="145">
          <cell r="D145" t="str">
            <v>CISCO8</v>
          </cell>
          <cell r="E145">
            <v>0</v>
          </cell>
          <cell r="F145">
            <v>0</v>
          </cell>
          <cell r="G145" t="str">
            <v>OZ</v>
          </cell>
          <cell r="H145">
            <v>26</v>
          </cell>
          <cell r="I145">
            <v>19</v>
          </cell>
          <cell r="J145">
            <v>11</v>
          </cell>
          <cell r="K145">
            <v>14</v>
          </cell>
          <cell r="L145">
            <v>18</v>
          </cell>
          <cell r="M145">
            <v>16</v>
          </cell>
          <cell r="N145">
            <v>20</v>
          </cell>
          <cell r="O145">
            <v>10</v>
          </cell>
          <cell r="P145">
            <v>18</v>
          </cell>
          <cell r="Q145">
            <v>18</v>
          </cell>
          <cell r="R145">
            <v>4</v>
          </cell>
          <cell r="S145">
            <v>5</v>
          </cell>
        </row>
        <row r="146">
          <cell r="D146" t="str">
            <v>CISCO9</v>
          </cell>
          <cell r="E146">
            <v>0</v>
          </cell>
          <cell r="F146">
            <v>0</v>
          </cell>
          <cell r="G146" t="str">
            <v>M/S</v>
          </cell>
          <cell r="H146">
            <v>0.35616438356164382</v>
          </cell>
          <cell r="I146">
            <v>0.2878787878787879</v>
          </cell>
          <cell r="J146">
            <v>0.14473684210526316</v>
          </cell>
          <cell r="K146">
            <v>0.23333333333333334</v>
          </cell>
          <cell r="L146">
            <v>0.26865671641791045</v>
          </cell>
          <cell r="M146">
            <v>0.21052631578947367</v>
          </cell>
          <cell r="N146">
            <v>0.41666666666666669</v>
          </cell>
          <cell r="O146">
            <v>0.2857142857142857</v>
          </cell>
          <cell r="P146">
            <v>0.26865671641791045</v>
          </cell>
          <cell r="Q146">
            <v>0.38297872340425532</v>
          </cell>
          <cell r="R146">
            <v>0.15384615384615385</v>
          </cell>
          <cell r="S146">
            <v>0.83299999999999996</v>
          </cell>
        </row>
        <row r="147">
          <cell r="D147" t="str">
            <v>퀄컴코리아</v>
          </cell>
          <cell r="E147" t="str">
            <v>김봉석</v>
          </cell>
          <cell r="F147" t="str">
            <v>2010년</v>
          </cell>
          <cell r="G147" t="str">
            <v>TTL</v>
          </cell>
          <cell r="H147">
            <v>67</v>
          </cell>
          <cell r="I147">
            <v>79</v>
          </cell>
          <cell r="J147">
            <v>53</v>
          </cell>
          <cell r="K147">
            <v>37</v>
          </cell>
          <cell r="L147">
            <v>74.8</v>
          </cell>
          <cell r="M147">
            <v>63.6</v>
          </cell>
          <cell r="N147" t="str">
            <v/>
          </cell>
          <cell r="O147" t="str">
            <v/>
          </cell>
          <cell r="P147" t="str">
            <v/>
          </cell>
          <cell r="Q147" t="str">
            <v/>
          </cell>
          <cell r="R147" t="str">
            <v/>
          </cell>
          <cell r="S147" t="str">
            <v/>
          </cell>
        </row>
        <row r="148">
          <cell r="D148" t="str">
            <v>퀄컴코리아2</v>
          </cell>
          <cell r="E148" t="str">
            <v>상특3</v>
          </cell>
          <cell r="F148">
            <v>0</v>
          </cell>
          <cell r="G148" t="str">
            <v>OZ</v>
          </cell>
          <cell r="H148">
            <v>3</v>
          </cell>
          <cell r="I148">
            <v>23</v>
          </cell>
          <cell r="J148">
            <v>8</v>
          </cell>
          <cell r="K148">
            <v>10</v>
          </cell>
          <cell r="L148">
            <v>34.4</v>
          </cell>
          <cell r="M148">
            <v>2.8</v>
          </cell>
          <cell r="N148" t="str">
            <v/>
          </cell>
          <cell r="O148" t="str">
            <v/>
          </cell>
          <cell r="P148" t="str">
            <v/>
          </cell>
          <cell r="Q148" t="str">
            <v/>
          </cell>
          <cell r="R148" t="str">
            <v/>
          </cell>
          <cell r="S148" t="str">
            <v/>
          </cell>
        </row>
        <row r="149">
          <cell r="D149" t="str">
            <v>퀄컴코리아3</v>
          </cell>
          <cell r="E149" t="str">
            <v/>
          </cell>
          <cell r="F149">
            <v>0</v>
          </cell>
          <cell r="G149" t="str">
            <v>M/S</v>
          </cell>
          <cell r="H149">
            <v>4.4776119402985072E-2</v>
          </cell>
          <cell r="I149">
            <v>0.29113924050632911</v>
          </cell>
          <cell r="J149">
            <v>0.15094339622641509</v>
          </cell>
          <cell r="K149">
            <v>0.27027027027027029</v>
          </cell>
          <cell r="L149">
            <v>0.45989304812834225</v>
          </cell>
          <cell r="M149">
            <v>4.40251572327044E-2</v>
          </cell>
          <cell r="N149" t="str">
            <v/>
          </cell>
          <cell r="O149" t="str">
            <v/>
          </cell>
          <cell r="P149" t="str">
            <v/>
          </cell>
          <cell r="Q149" t="str">
            <v/>
          </cell>
          <cell r="R149" t="str">
            <v/>
          </cell>
          <cell r="S149" t="str">
            <v/>
          </cell>
        </row>
        <row r="150">
          <cell r="D150" t="str">
            <v>퀄컴코리아4</v>
          </cell>
          <cell r="E150">
            <v>0</v>
          </cell>
          <cell r="F150" t="str">
            <v>2009년</v>
          </cell>
          <cell r="G150" t="str">
            <v>TTL</v>
          </cell>
          <cell r="H150">
            <v>14</v>
          </cell>
          <cell r="I150">
            <v>36</v>
          </cell>
          <cell r="J150">
            <v>12.1</v>
          </cell>
          <cell r="K150">
            <v>42</v>
          </cell>
          <cell r="L150">
            <v>15</v>
          </cell>
          <cell r="M150">
            <v>25</v>
          </cell>
          <cell r="N150">
            <v>55</v>
          </cell>
          <cell r="O150">
            <v>50</v>
          </cell>
          <cell r="P150">
            <v>37.799999999999997</v>
          </cell>
          <cell r="Q150">
            <v>99.3</v>
          </cell>
          <cell r="R150">
            <v>87.5</v>
          </cell>
          <cell r="S150">
            <v>101.9</v>
          </cell>
        </row>
        <row r="151">
          <cell r="D151" t="str">
            <v>퀄컴코리아5</v>
          </cell>
          <cell r="E151">
            <v>0</v>
          </cell>
          <cell r="F151">
            <v>0</v>
          </cell>
          <cell r="G151" t="str">
            <v>OZ</v>
          </cell>
          <cell r="H151">
            <v>9</v>
          </cell>
          <cell r="I151">
            <v>4</v>
          </cell>
          <cell r="J151">
            <v>5</v>
          </cell>
          <cell r="K151">
            <v>19</v>
          </cell>
          <cell r="L151">
            <v>2</v>
          </cell>
          <cell r="M151">
            <v>3</v>
          </cell>
          <cell r="N151">
            <v>22</v>
          </cell>
          <cell r="O151">
            <v>2</v>
          </cell>
          <cell r="P151">
            <v>2.1</v>
          </cell>
          <cell r="Q151">
            <v>7.2</v>
          </cell>
          <cell r="R151">
            <v>13.6</v>
          </cell>
          <cell r="S151">
            <v>31.7</v>
          </cell>
        </row>
        <row r="152">
          <cell r="D152" t="str">
            <v>퀄컴코리아6</v>
          </cell>
          <cell r="E152">
            <v>0</v>
          </cell>
          <cell r="F152">
            <v>0</v>
          </cell>
          <cell r="G152" t="str">
            <v>M/S</v>
          </cell>
          <cell r="H152">
            <v>0.6428571428571429</v>
          </cell>
          <cell r="I152">
            <v>0.1111111111111111</v>
          </cell>
          <cell r="J152">
            <v>0.41322314049586778</v>
          </cell>
          <cell r="K152">
            <v>0.45238095238095238</v>
          </cell>
          <cell r="L152">
            <v>0.13333333333333333</v>
          </cell>
          <cell r="M152">
            <v>0.12</v>
          </cell>
          <cell r="N152">
            <v>0.4</v>
          </cell>
          <cell r="O152">
            <v>0.04</v>
          </cell>
          <cell r="P152">
            <v>5.5555555555555559E-2</v>
          </cell>
          <cell r="Q152">
            <v>7.2507552870090641E-2</v>
          </cell>
          <cell r="R152">
            <v>0.15542857142857142</v>
          </cell>
          <cell r="S152">
            <v>0.31108930323846906</v>
          </cell>
        </row>
        <row r="153">
          <cell r="D153" t="str">
            <v>퀄컴코리아7</v>
          </cell>
          <cell r="E153">
            <v>0</v>
          </cell>
          <cell r="F153" t="str">
            <v>2008년</v>
          </cell>
          <cell r="G153" t="str">
            <v>TTL</v>
          </cell>
          <cell r="H153">
            <v>104.99999999999999</v>
          </cell>
          <cell r="I153">
            <v>113</v>
          </cell>
          <cell r="J153">
            <v>85</v>
          </cell>
          <cell r="K153">
            <v>52.999999999999993</v>
          </cell>
          <cell r="L153">
            <v>140</v>
          </cell>
          <cell r="M153">
            <v>77</v>
          </cell>
          <cell r="N153">
            <v>114</v>
          </cell>
          <cell r="O153">
            <v>97</v>
          </cell>
          <cell r="P153">
            <v>75</v>
          </cell>
          <cell r="Q153">
            <v>196</v>
          </cell>
          <cell r="R153">
            <v>115</v>
          </cell>
          <cell r="S153">
            <v>38.834951456310684</v>
          </cell>
        </row>
        <row r="154">
          <cell r="D154" t="str">
            <v>퀄컴코리아8</v>
          </cell>
          <cell r="E154">
            <v>0</v>
          </cell>
          <cell r="F154">
            <v>0</v>
          </cell>
          <cell r="G154" t="str">
            <v>OZ</v>
          </cell>
          <cell r="H154">
            <v>16</v>
          </cell>
          <cell r="I154">
            <v>13</v>
          </cell>
          <cell r="J154">
            <v>3</v>
          </cell>
          <cell r="K154">
            <v>20</v>
          </cell>
          <cell r="L154">
            <v>21</v>
          </cell>
          <cell r="M154">
            <v>16</v>
          </cell>
          <cell r="N154">
            <v>29</v>
          </cell>
          <cell r="O154">
            <v>11</v>
          </cell>
          <cell r="P154">
            <v>6</v>
          </cell>
          <cell r="Q154">
            <v>18</v>
          </cell>
          <cell r="R154">
            <v>17</v>
          </cell>
          <cell r="S154">
            <v>4</v>
          </cell>
        </row>
        <row r="155">
          <cell r="D155" t="str">
            <v>퀄컴코리아9</v>
          </cell>
          <cell r="E155">
            <v>0</v>
          </cell>
          <cell r="F155">
            <v>0</v>
          </cell>
          <cell r="G155" t="str">
            <v>M/S</v>
          </cell>
          <cell r="H155">
            <v>0.15238095238095239</v>
          </cell>
          <cell r="I155">
            <v>0.11504424778761062</v>
          </cell>
          <cell r="J155">
            <v>3.5294117647058823E-2</v>
          </cell>
          <cell r="K155">
            <v>0.37735849056603776</v>
          </cell>
          <cell r="L155">
            <v>0.15</v>
          </cell>
          <cell r="M155">
            <v>0.20779220779220781</v>
          </cell>
          <cell r="N155">
            <v>0.25438596491228072</v>
          </cell>
          <cell r="O155">
            <v>0.1134020618556701</v>
          </cell>
          <cell r="P155">
            <v>0.08</v>
          </cell>
          <cell r="Q155">
            <v>9.1836734693877556E-2</v>
          </cell>
          <cell r="R155">
            <v>0.14782608695652175</v>
          </cell>
          <cell r="S155">
            <v>0.10299999999999999</v>
          </cell>
        </row>
        <row r="156">
          <cell r="D156" t="str">
            <v>SAP</v>
          </cell>
          <cell r="E156" t="str">
            <v>김봉석</v>
          </cell>
          <cell r="F156" t="str">
            <v>2010년</v>
          </cell>
          <cell r="G156" t="str">
            <v>TTL</v>
          </cell>
          <cell r="H156">
            <v>49</v>
          </cell>
          <cell r="I156">
            <v>61</v>
          </cell>
          <cell r="J156">
            <v>9</v>
          </cell>
          <cell r="K156">
            <v>13</v>
          </cell>
          <cell r="L156">
            <v>42.1</v>
          </cell>
          <cell r="M156">
            <v>28.5</v>
          </cell>
          <cell r="N156" t="str">
            <v/>
          </cell>
          <cell r="O156" t="str">
            <v/>
          </cell>
          <cell r="P156" t="str">
            <v/>
          </cell>
          <cell r="Q156" t="str">
            <v/>
          </cell>
          <cell r="R156" t="str">
            <v/>
          </cell>
          <cell r="S156" t="str">
            <v/>
          </cell>
        </row>
        <row r="157">
          <cell r="D157" t="str">
            <v>SAP2</v>
          </cell>
          <cell r="E157" t="str">
            <v>상특3</v>
          </cell>
          <cell r="F157">
            <v>0</v>
          </cell>
          <cell r="G157" t="str">
            <v>OZ</v>
          </cell>
          <cell r="H157">
            <v>12</v>
          </cell>
          <cell r="I157">
            <v>8</v>
          </cell>
          <cell r="J157">
            <v>6</v>
          </cell>
          <cell r="K157">
            <v>0</v>
          </cell>
          <cell r="L157">
            <v>9.1</v>
          </cell>
          <cell r="M157">
            <v>17.600000000000001</v>
          </cell>
          <cell r="N157" t="str">
            <v/>
          </cell>
          <cell r="O157" t="str">
            <v/>
          </cell>
          <cell r="P157" t="str">
            <v/>
          </cell>
          <cell r="Q157" t="str">
            <v/>
          </cell>
          <cell r="R157" t="str">
            <v/>
          </cell>
          <cell r="S157" t="str">
            <v/>
          </cell>
        </row>
        <row r="158">
          <cell r="D158" t="str">
            <v>SAP3</v>
          </cell>
          <cell r="E158" t="str">
            <v/>
          </cell>
          <cell r="F158">
            <v>0</v>
          </cell>
          <cell r="G158" t="str">
            <v>M/S</v>
          </cell>
          <cell r="H158">
            <v>0.24489795918367346</v>
          </cell>
          <cell r="I158">
            <v>0.13114754098360656</v>
          </cell>
          <cell r="J158">
            <v>0.66666666666666663</v>
          </cell>
          <cell r="K158">
            <v>0</v>
          </cell>
          <cell r="L158">
            <v>0.21615201900237527</v>
          </cell>
          <cell r="M158">
            <v>0.61754385964912284</v>
          </cell>
          <cell r="N158" t="str">
            <v/>
          </cell>
          <cell r="O158" t="str">
            <v/>
          </cell>
          <cell r="P158" t="str">
            <v/>
          </cell>
          <cell r="Q158" t="str">
            <v/>
          </cell>
          <cell r="R158" t="str">
            <v/>
          </cell>
          <cell r="S158" t="str">
            <v/>
          </cell>
        </row>
        <row r="159">
          <cell r="D159" t="str">
            <v>SAP4</v>
          </cell>
          <cell r="E159">
            <v>0</v>
          </cell>
          <cell r="F159" t="str">
            <v>2009년</v>
          </cell>
          <cell r="G159" t="str">
            <v>TTL</v>
          </cell>
          <cell r="H159">
            <v>4</v>
          </cell>
          <cell r="I159">
            <v>3</v>
          </cell>
          <cell r="J159">
            <v>5</v>
          </cell>
          <cell r="K159">
            <v>12</v>
          </cell>
          <cell r="L159">
            <v>12</v>
          </cell>
          <cell r="M159">
            <v>12</v>
          </cell>
          <cell r="N159">
            <v>23</v>
          </cell>
          <cell r="O159">
            <v>16.100000000000001</v>
          </cell>
          <cell r="P159">
            <v>31.5</v>
          </cell>
          <cell r="Q159">
            <v>11.6</v>
          </cell>
          <cell r="R159">
            <v>3</v>
          </cell>
          <cell r="S159">
            <v>15.2</v>
          </cell>
        </row>
        <row r="160">
          <cell r="D160" t="str">
            <v>SAP5</v>
          </cell>
          <cell r="E160">
            <v>0</v>
          </cell>
          <cell r="F160">
            <v>0</v>
          </cell>
          <cell r="G160" t="str">
            <v>OZ</v>
          </cell>
          <cell r="H160">
            <v>1</v>
          </cell>
          <cell r="I160">
            <v>3</v>
          </cell>
          <cell r="J160">
            <v>2</v>
          </cell>
          <cell r="K160">
            <v>1</v>
          </cell>
          <cell r="L160">
            <v>1</v>
          </cell>
          <cell r="M160">
            <v>2</v>
          </cell>
          <cell r="N160">
            <v>5</v>
          </cell>
          <cell r="O160">
            <v>5.2</v>
          </cell>
          <cell r="P160">
            <v>1.4</v>
          </cell>
          <cell r="Q160">
            <v>1.6</v>
          </cell>
          <cell r="R160">
            <v>3</v>
          </cell>
          <cell r="S160">
            <v>1.5</v>
          </cell>
        </row>
        <row r="161">
          <cell r="D161" t="str">
            <v>SAP6</v>
          </cell>
          <cell r="E161">
            <v>0</v>
          </cell>
          <cell r="F161">
            <v>0</v>
          </cell>
          <cell r="G161" t="str">
            <v>M/S</v>
          </cell>
          <cell r="H161">
            <v>0.25</v>
          </cell>
          <cell r="I161">
            <v>1</v>
          </cell>
          <cell r="J161">
            <v>0.4</v>
          </cell>
          <cell r="K161">
            <v>8.3333333333333329E-2</v>
          </cell>
          <cell r="L161">
            <v>8.3333333333333329E-2</v>
          </cell>
          <cell r="M161">
            <v>0.16666666666666666</v>
          </cell>
          <cell r="N161">
            <v>0.21739130434782608</v>
          </cell>
          <cell r="O161">
            <v>0.32298136645962733</v>
          </cell>
          <cell r="P161">
            <v>4.4444444444444439E-2</v>
          </cell>
          <cell r="Q161">
            <v>0.13793103448275862</v>
          </cell>
          <cell r="R161">
            <v>1</v>
          </cell>
          <cell r="S161">
            <v>9.8684210526315791E-2</v>
          </cell>
        </row>
        <row r="162">
          <cell r="D162" t="str">
            <v>SAP7</v>
          </cell>
          <cell r="E162">
            <v>0</v>
          </cell>
          <cell r="F162" t="str">
            <v>2008년</v>
          </cell>
          <cell r="G162" t="str">
            <v>TTL</v>
          </cell>
          <cell r="H162">
            <v>124</v>
          </cell>
          <cell r="I162">
            <v>27</v>
          </cell>
          <cell r="J162">
            <v>37</v>
          </cell>
          <cell r="K162">
            <v>91</v>
          </cell>
          <cell r="L162">
            <v>25</v>
          </cell>
          <cell r="M162">
            <v>35</v>
          </cell>
          <cell r="N162">
            <v>86</v>
          </cell>
          <cell r="O162">
            <v>15</v>
          </cell>
          <cell r="P162">
            <v>59</v>
          </cell>
          <cell r="Q162">
            <v>13</v>
          </cell>
          <cell r="R162">
            <v>15</v>
          </cell>
          <cell r="S162">
            <v>8</v>
          </cell>
        </row>
        <row r="163">
          <cell r="D163" t="str">
            <v>SAP8</v>
          </cell>
          <cell r="E163">
            <v>0</v>
          </cell>
          <cell r="F163">
            <v>0</v>
          </cell>
          <cell r="G163" t="str">
            <v>OZ</v>
          </cell>
          <cell r="H163">
            <v>57</v>
          </cell>
          <cell r="I163">
            <v>17</v>
          </cell>
          <cell r="J163">
            <v>17</v>
          </cell>
          <cell r="K163">
            <v>9</v>
          </cell>
          <cell r="L163">
            <v>13</v>
          </cell>
          <cell r="M163">
            <v>14</v>
          </cell>
          <cell r="N163">
            <v>31</v>
          </cell>
          <cell r="O163">
            <v>6</v>
          </cell>
          <cell r="P163">
            <v>28</v>
          </cell>
          <cell r="Q163">
            <v>11</v>
          </cell>
          <cell r="R163">
            <v>6</v>
          </cell>
          <cell r="S163">
            <v>4</v>
          </cell>
        </row>
        <row r="164">
          <cell r="D164" t="str">
            <v>SAP9</v>
          </cell>
          <cell r="E164">
            <v>0</v>
          </cell>
          <cell r="F164">
            <v>0</v>
          </cell>
          <cell r="G164" t="str">
            <v>M/S</v>
          </cell>
          <cell r="H164">
            <v>0.45967741935483869</v>
          </cell>
          <cell r="I164">
            <v>0.62962962962962965</v>
          </cell>
          <cell r="J164">
            <v>0.45945945945945948</v>
          </cell>
          <cell r="K164">
            <v>9.8901098901098897E-2</v>
          </cell>
          <cell r="L164">
            <v>0.52</v>
          </cell>
          <cell r="M164">
            <v>0.4</v>
          </cell>
          <cell r="N164">
            <v>0.36046511627906974</v>
          </cell>
          <cell r="O164">
            <v>0.4</v>
          </cell>
          <cell r="P164">
            <v>0.47457627118644069</v>
          </cell>
          <cell r="Q164">
            <v>0.84615384615384615</v>
          </cell>
          <cell r="R164">
            <v>0.4</v>
          </cell>
          <cell r="S164">
            <v>0.5</v>
          </cell>
        </row>
        <row r="165">
          <cell r="D165" t="str">
            <v>한화그룹</v>
          </cell>
          <cell r="E165" t="str">
            <v>김봉석</v>
          </cell>
          <cell r="F165" t="str">
            <v>2010년</v>
          </cell>
          <cell r="G165" t="str">
            <v>TTL</v>
          </cell>
          <cell r="H165">
            <v>788</v>
          </cell>
          <cell r="I165">
            <v>613.4</v>
          </cell>
          <cell r="J165">
            <v>688.2</v>
          </cell>
          <cell r="K165">
            <v>1008.2</v>
          </cell>
          <cell r="L165">
            <v>690.3</v>
          </cell>
          <cell r="M165">
            <v>757.9</v>
          </cell>
          <cell r="N165">
            <v>822</v>
          </cell>
          <cell r="O165">
            <v>848.8</v>
          </cell>
          <cell r="P165" t="str">
            <v/>
          </cell>
          <cell r="Q165" t="str">
            <v/>
          </cell>
          <cell r="R165" t="str">
            <v/>
          </cell>
          <cell r="S165" t="str">
            <v/>
          </cell>
        </row>
        <row r="166">
          <cell r="D166" t="str">
            <v>한화그룹2</v>
          </cell>
          <cell r="E166" t="str">
            <v>상특2</v>
          </cell>
          <cell r="F166">
            <v>0</v>
          </cell>
          <cell r="G166" t="str">
            <v>OZ</v>
          </cell>
          <cell r="H166">
            <v>111.9</v>
          </cell>
          <cell r="I166">
            <v>44</v>
          </cell>
          <cell r="J166">
            <v>54.9</v>
          </cell>
          <cell r="K166">
            <v>99.3</v>
          </cell>
          <cell r="L166">
            <v>51.9</v>
          </cell>
          <cell r="M166">
            <v>77.2</v>
          </cell>
          <cell r="N166">
            <v>77.5</v>
          </cell>
          <cell r="O166">
            <v>82.4</v>
          </cell>
          <cell r="P166" t="str">
            <v/>
          </cell>
          <cell r="Q166" t="str">
            <v/>
          </cell>
          <cell r="R166" t="str">
            <v/>
          </cell>
          <cell r="S166" t="str">
            <v/>
          </cell>
        </row>
        <row r="167">
          <cell r="D167" t="str">
            <v>한화그룹3</v>
          </cell>
          <cell r="E167">
            <v>2009.01</v>
          </cell>
          <cell r="F167">
            <v>0</v>
          </cell>
          <cell r="G167" t="str">
            <v>M/S</v>
          </cell>
          <cell r="H167">
            <v>0.14200507614213198</v>
          </cell>
          <cell r="I167">
            <v>7.1731333550701007E-2</v>
          </cell>
          <cell r="J167">
            <v>7.9773321708805578E-2</v>
          </cell>
          <cell r="K167">
            <v>9.8492362626462993E-2</v>
          </cell>
          <cell r="L167">
            <v>7.5184702303346368E-2</v>
          </cell>
          <cell r="M167">
            <v>0.10186040374719621</v>
          </cell>
          <cell r="N167">
            <v>9.428223844282238E-2</v>
          </cell>
          <cell r="O167">
            <v>9.7078228086710669E-2</v>
          </cell>
          <cell r="P167" t="str">
            <v/>
          </cell>
          <cell r="Q167" t="str">
            <v/>
          </cell>
          <cell r="R167" t="str">
            <v/>
          </cell>
          <cell r="S167" t="str">
            <v/>
          </cell>
        </row>
        <row r="168">
          <cell r="D168" t="str">
            <v>한화그룹4</v>
          </cell>
          <cell r="E168">
            <v>0</v>
          </cell>
          <cell r="F168" t="str">
            <v>2009년</v>
          </cell>
          <cell r="G168" t="str">
            <v>TTL</v>
          </cell>
          <cell r="H168">
            <v>238</v>
          </cell>
          <cell r="I168">
            <v>204</v>
          </cell>
          <cell r="J168">
            <v>286.3</v>
          </cell>
          <cell r="K168">
            <v>338</v>
          </cell>
          <cell r="L168">
            <v>351</v>
          </cell>
          <cell r="M168">
            <v>482</v>
          </cell>
          <cell r="N168">
            <v>580</v>
          </cell>
          <cell r="O168">
            <v>403.5</v>
          </cell>
          <cell r="P168">
            <v>672.7</v>
          </cell>
          <cell r="Q168">
            <v>571.6</v>
          </cell>
          <cell r="R168">
            <v>548.1</v>
          </cell>
          <cell r="S168">
            <v>588.29999999999995</v>
          </cell>
        </row>
        <row r="169">
          <cell r="D169" t="str">
            <v>한화그룹5</v>
          </cell>
          <cell r="E169">
            <v>0</v>
          </cell>
          <cell r="F169">
            <v>0</v>
          </cell>
          <cell r="G169" t="str">
            <v>OZ</v>
          </cell>
          <cell r="H169">
            <v>10</v>
          </cell>
          <cell r="I169">
            <v>10</v>
          </cell>
          <cell r="J169">
            <v>16.2</v>
          </cell>
          <cell r="K169">
            <v>15</v>
          </cell>
          <cell r="L169">
            <v>24</v>
          </cell>
          <cell r="M169">
            <v>36</v>
          </cell>
          <cell r="N169">
            <v>47</v>
          </cell>
          <cell r="O169">
            <v>25.3</v>
          </cell>
          <cell r="P169">
            <v>55.7</v>
          </cell>
          <cell r="Q169">
            <v>61.4</v>
          </cell>
          <cell r="R169">
            <v>32.799999999999997</v>
          </cell>
          <cell r="S169">
            <v>78.400000000000006</v>
          </cell>
        </row>
        <row r="170">
          <cell r="D170" t="str">
            <v>한화그룹6</v>
          </cell>
          <cell r="E170">
            <v>0</v>
          </cell>
          <cell r="F170">
            <v>0</v>
          </cell>
          <cell r="G170" t="str">
            <v>M/S</v>
          </cell>
          <cell r="H170">
            <v>4.2016806722689079E-2</v>
          </cell>
          <cell r="I170">
            <v>4.9019607843137254E-2</v>
          </cell>
          <cell r="J170">
            <v>5.658400279427174E-2</v>
          </cell>
          <cell r="K170">
            <v>4.4378698224852069E-2</v>
          </cell>
          <cell r="L170">
            <v>6.8376068376068383E-2</v>
          </cell>
          <cell r="M170">
            <v>7.4688796680497924E-2</v>
          </cell>
          <cell r="N170">
            <v>8.1034482758620685E-2</v>
          </cell>
          <cell r="O170">
            <v>6.2701363073110292E-2</v>
          </cell>
          <cell r="P170">
            <v>8.2800654080570829E-2</v>
          </cell>
          <cell r="Q170">
            <v>0.10741777466759972</v>
          </cell>
          <cell r="R170">
            <v>5.9843094325852941E-2</v>
          </cell>
          <cell r="S170">
            <v>0.13326534081251065</v>
          </cell>
        </row>
        <row r="171">
          <cell r="D171" t="str">
            <v>한화그룹7</v>
          </cell>
          <cell r="E171">
            <v>0</v>
          </cell>
          <cell r="F171" t="str">
            <v>2008년</v>
          </cell>
          <cell r="G171" t="str">
            <v>TTL</v>
          </cell>
          <cell r="H171">
            <v>600</v>
          </cell>
          <cell r="I171">
            <v>600</v>
          </cell>
          <cell r="J171">
            <v>600</v>
          </cell>
          <cell r="K171">
            <v>600</v>
          </cell>
          <cell r="L171">
            <v>600</v>
          </cell>
          <cell r="M171">
            <v>666.66666666666674</v>
          </cell>
          <cell r="N171">
            <v>533.33333333333337</v>
          </cell>
          <cell r="O171">
            <v>533.33333333333337</v>
          </cell>
          <cell r="P171">
            <v>587.62886597938143</v>
          </cell>
          <cell r="Q171">
            <v>669.11764705882354</v>
          </cell>
          <cell r="R171">
            <v>579.71014492753613</v>
          </cell>
          <cell r="S171">
            <v>280</v>
          </cell>
        </row>
        <row r="172">
          <cell r="D172" t="str">
            <v>한화그룹8</v>
          </cell>
          <cell r="E172">
            <v>0</v>
          </cell>
          <cell r="F172">
            <v>0</v>
          </cell>
          <cell r="G172" t="str">
            <v>OZ</v>
          </cell>
          <cell r="H172">
            <v>45</v>
          </cell>
          <cell r="I172">
            <v>45</v>
          </cell>
          <cell r="J172">
            <v>45</v>
          </cell>
          <cell r="K172">
            <v>45</v>
          </cell>
          <cell r="L172">
            <v>45</v>
          </cell>
          <cell r="M172">
            <v>50</v>
          </cell>
          <cell r="N172">
            <v>40</v>
          </cell>
          <cell r="O172">
            <v>40</v>
          </cell>
          <cell r="P172">
            <v>57</v>
          </cell>
          <cell r="Q172">
            <v>91</v>
          </cell>
          <cell r="R172">
            <v>80</v>
          </cell>
          <cell r="S172">
            <v>28</v>
          </cell>
        </row>
        <row r="173">
          <cell r="D173" t="str">
            <v>한화그룹9</v>
          </cell>
          <cell r="E173">
            <v>0</v>
          </cell>
          <cell r="F173">
            <v>0</v>
          </cell>
          <cell r="G173" t="str">
            <v>M/S</v>
          </cell>
          <cell r="H173">
            <v>7.4999999999999997E-2</v>
          </cell>
          <cell r="I173">
            <v>7.4999999999999997E-2</v>
          </cell>
          <cell r="J173">
            <v>7.4999999999999997E-2</v>
          </cell>
          <cell r="K173">
            <v>7.4999999999999997E-2</v>
          </cell>
          <cell r="L173">
            <v>7.4999999999999997E-2</v>
          </cell>
          <cell r="M173">
            <v>7.4999999999999997E-2</v>
          </cell>
          <cell r="N173">
            <v>7.4999999999999997E-2</v>
          </cell>
          <cell r="O173">
            <v>7.4999999999999997E-2</v>
          </cell>
          <cell r="P173">
            <v>9.7000000000000003E-2</v>
          </cell>
          <cell r="Q173">
            <v>0.13600000000000001</v>
          </cell>
          <cell r="R173">
            <v>0.13800000000000001</v>
          </cell>
          <cell r="S173">
            <v>0.1</v>
          </cell>
        </row>
        <row r="174">
          <cell r="D174" t="str">
            <v>롯데그룹</v>
          </cell>
          <cell r="E174" t="str">
            <v>김봉석</v>
          </cell>
          <cell r="F174" t="str">
            <v>2010년</v>
          </cell>
          <cell r="G174" t="str">
            <v>TTL</v>
          </cell>
          <cell r="H174">
            <v>475.5</v>
          </cell>
          <cell r="I174">
            <v>412.8</v>
          </cell>
          <cell r="J174">
            <v>521.79999999999995</v>
          </cell>
          <cell r="K174">
            <v>549.70000000000005</v>
          </cell>
          <cell r="L174">
            <v>1296.5999999999999</v>
          </cell>
          <cell r="M174">
            <v>1191</v>
          </cell>
          <cell r="N174">
            <v>1609.1</v>
          </cell>
          <cell r="O174" t="str">
            <v/>
          </cell>
          <cell r="P174" t="str">
            <v/>
          </cell>
          <cell r="Q174" t="str">
            <v/>
          </cell>
          <cell r="R174" t="str">
            <v/>
          </cell>
          <cell r="S174" t="str">
            <v/>
          </cell>
        </row>
        <row r="175">
          <cell r="D175" t="str">
            <v>롯데그룹2</v>
          </cell>
          <cell r="E175" t="str">
            <v>상특2</v>
          </cell>
          <cell r="F175">
            <v>0</v>
          </cell>
          <cell r="G175" t="str">
            <v>OZ</v>
          </cell>
          <cell r="H175">
            <v>75.400000000000006</v>
          </cell>
          <cell r="I175">
            <v>65.3</v>
          </cell>
          <cell r="J175">
            <v>77.3</v>
          </cell>
          <cell r="K175">
            <v>122.9</v>
          </cell>
          <cell r="L175">
            <v>339.2</v>
          </cell>
          <cell r="M175">
            <v>289.60000000000002</v>
          </cell>
          <cell r="N175">
            <v>300.2</v>
          </cell>
          <cell r="O175" t="str">
            <v/>
          </cell>
          <cell r="P175" t="str">
            <v/>
          </cell>
          <cell r="Q175" t="str">
            <v/>
          </cell>
          <cell r="R175" t="str">
            <v/>
          </cell>
          <cell r="S175" t="str">
            <v/>
          </cell>
        </row>
        <row r="176">
          <cell r="D176" t="str">
            <v>롯데그룹3</v>
          </cell>
          <cell r="E176">
            <v>2009.01</v>
          </cell>
          <cell r="F176">
            <v>0</v>
          </cell>
          <cell r="G176" t="str">
            <v>M/S</v>
          </cell>
          <cell r="H176">
            <v>0.15856992639327025</v>
          </cell>
          <cell r="I176">
            <v>0.15818798449612401</v>
          </cell>
          <cell r="J176">
            <v>0.14814105021080876</v>
          </cell>
          <cell r="K176">
            <v>0.22357649627069309</v>
          </cell>
          <cell r="L176">
            <v>0.2616072805799784</v>
          </cell>
          <cell r="M176">
            <v>0.24315701091519734</v>
          </cell>
          <cell r="N176">
            <v>0.18656391771797901</v>
          </cell>
          <cell r="O176" t="str">
            <v/>
          </cell>
          <cell r="P176" t="str">
            <v/>
          </cell>
          <cell r="Q176" t="str">
            <v/>
          </cell>
          <cell r="R176" t="str">
            <v/>
          </cell>
          <cell r="S176" t="str">
            <v/>
          </cell>
        </row>
        <row r="177">
          <cell r="D177" t="str">
            <v>롯데그룹4</v>
          </cell>
          <cell r="E177">
            <v>0</v>
          </cell>
          <cell r="F177" t="str">
            <v>2009년</v>
          </cell>
          <cell r="G177" t="str">
            <v>TTL</v>
          </cell>
          <cell r="H177">
            <v>621</v>
          </cell>
          <cell r="I177">
            <v>344</v>
          </cell>
          <cell r="J177">
            <v>317.8</v>
          </cell>
          <cell r="K177">
            <v>364</v>
          </cell>
          <cell r="L177">
            <v>275</v>
          </cell>
          <cell r="M177">
            <v>310</v>
          </cell>
          <cell r="N177">
            <v>323</v>
          </cell>
          <cell r="O177">
            <v>167</v>
          </cell>
          <cell r="P177">
            <v>540.70000000000005</v>
          </cell>
          <cell r="Q177">
            <v>622.4</v>
          </cell>
          <cell r="R177">
            <v>164.8</v>
          </cell>
          <cell r="S177">
            <v>124.7</v>
          </cell>
        </row>
        <row r="178">
          <cell r="D178" t="str">
            <v>롯데그룹5</v>
          </cell>
          <cell r="E178">
            <v>0</v>
          </cell>
          <cell r="F178">
            <v>0</v>
          </cell>
          <cell r="G178" t="str">
            <v>OZ</v>
          </cell>
          <cell r="H178">
            <v>117</v>
          </cell>
          <cell r="I178">
            <v>47</v>
          </cell>
          <cell r="J178">
            <v>52.6</v>
          </cell>
          <cell r="K178">
            <v>67</v>
          </cell>
          <cell r="L178">
            <v>64</v>
          </cell>
          <cell r="M178">
            <v>39</v>
          </cell>
          <cell r="N178">
            <v>57</v>
          </cell>
          <cell r="O178">
            <v>25</v>
          </cell>
          <cell r="P178">
            <v>79.099999999999994</v>
          </cell>
          <cell r="Q178">
            <v>119.3</v>
          </cell>
          <cell r="R178">
            <v>45.7</v>
          </cell>
          <cell r="S178">
            <v>18.399999999999999</v>
          </cell>
        </row>
        <row r="179">
          <cell r="D179" t="str">
            <v>롯데그룹6</v>
          </cell>
          <cell r="E179">
            <v>0</v>
          </cell>
          <cell r="F179">
            <v>0</v>
          </cell>
          <cell r="G179" t="str">
            <v>M/S</v>
          </cell>
          <cell r="H179">
            <v>0.18840579710144928</v>
          </cell>
          <cell r="I179">
            <v>0.13662790697674418</v>
          </cell>
          <cell r="J179">
            <v>0.16551290119572057</v>
          </cell>
          <cell r="K179">
            <v>0.18406593406593408</v>
          </cell>
          <cell r="L179">
            <v>0.23272727272727273</v>
          </cell>
          <cell r="M179">
            <v>0.12580645161290321</v>
          </cell>
          <cell r="N179">
            <v>0.17647058823529413</v>
          </cell>
          <cell r="O179">
            <v>0.1497005988023952</v>
          </cell>
          <cell r="P179">
            <v>0.14629184390604769</v>
          </cell>
          <cell r="Q179">
            <v>0.19167737789203085</v>
          </cell>
          <cell r="R179">
            <v>0.27730582524271846</v>
          </cell>
          <cell r="S179">
            <v>0.14755412991178829</v>
          </cell>
        </row>
        <row r="180">
          <cell r="D180" t="str">
            <v>롯데그룹7</v>
          </cell>
          <cell r="E180">
            <v>0</v>
          </cell>
          <cell r="F180" t="str">
            <v>2008년</v>
          </cell>
          <cell r="G180" t="str">
            <v>TTL</v>
          </cell>
          <cell r="H180">
            <v>619.04761904761904</v>
          </cell>
          <cell r="I180">
            <v>606.25</v>
          </cell>
          <cell r="J180">
            <v>694.44444444444446</v>
          </cell>
          <cell r="K180">
            <v>676</v>
          </cell>
          <cell r="L180">
            <v>547.36842105263156</v>
          </cell>
          <cell r="M180">
            <v>666.66666666666674</v>
          </cell>
          <cell r="N180">
            <v>689.47368421052636</v>
          </cell>
          <cell r="O180">
            <v>646.66666666666674</v>
          </cell>
          <cell r="P180">
            <v>656.25</v>
          </cell>
          <cell r="Q180">
            <v>707.14285714285711</v>
          </cell>
          <cell r="R180">
            <v>425</v>
          </cell>
          <cell r="S180">
            <v>280</v>
          </cell>
        </row>
        <row r="181">
          <cell r="D181" t="str">
            <v>롯데그룹8</v>
          </cell>
          <cell r="E181">
            <v>0</v>
          </cell>
          <cell r="F181">
            <v>0</v>
          </cell>
          <cell r="G181" t="str">
            <v>OZ</v>
          </cell>
          <cell r="H181">
            <v>130</v>
          </cell>
          <cell r="I181">
            <v>97</v>
          </cell>
          <cell r="J181">
            <v>125</v>
          </cell>
          <cell r="K181">
            <v>169</v>
          </cell>
          <cell r="L181">
            <v>104</v>
          </cell>
          <cell r="M181">
            <v>140</v>
          </cell>
          <cell r="N181">
            <v>131</v>
          </cell>
          <cell r="O181">
            <v>97</v>
          </cell>
          <cell r="P181">
            <v>105</v>
          </cell>
          <cell r="Q181">
            <v>99</v>
          </cell>
          <cell r="R181">
            <v>51</v>
          </cell>
          <cell r="S181">
            <v>56</v>
          </cell>
        </row>
        <row r="182">
          <cell r="D182" t="str">
            <v>롯데그룹9</v>
          </cell>
          <cell r="E182">
            <v>0</v>
          </cell>
          <cell r="F182">
            <v>0</v>
          </cell>
          <cell r="G182" t="str">
            <v>M/S</v>
          </cell>
          <cell r="H182">
            <v>0.21</v>
          </cell>
          <cell r="I182">
            <v>0.16</v>
          </cell>
          <cell r="J182">
            <v>0.18</v>
          </cell>
          <cell r="K182">
            <v>0.25</v>
          </cell>
          <cell r="L182">
            <v>0.19</v>
          </cell>
          <cell r="M182">
            <v>0.21</v>
          </cell>
          <cell r="N182">
            <v>0.19</v>
          </cell>
          <cell r="O182">
            <v>0.15</v>
          </cell>
          <cell r="P182">
            <v>0.16</v>
          </cell>
          <cell r="Q182">
            <v>0.14000000000000001</v>
          </cell>
          <cell r="R182">
            <v>0.12</v>
          </cell>
          <cell r="S182">
            <v>0.2</v>
          </cell>
        </row>
        <row r="183">
          <cell r="D183" t="str">
            <v>지멘스</v>
          </cell>
          <cell r="E183" t="str">
            <v>김봉석</v>
          </cell>
          <cell r="F183" t="str">
            <v>2010년</v>
          </cell>
          <cell r="G183" t="str">
            <v>TTL</v>
          </cell>
          <cell r="H183">
            <v>125</v>
          </cell>
          <cell r="I183">
            <v>104</v>
          </cell>
          <cell r="J183">
            <v>121</v>
          </cell>
          <cell r="K183">
            <v>154</v>
          </cell>
          <cell r="L183">
            <v>132.80000000000001</v>
          </cell>
          <cell r="M183">
            <v>177.8</v>
          </cell>
          <cell r="N183" t="str">
            <v/>
          </cell>
          <cell r="O183" t="str">
            <v/>
          </cell>
          <cell r="P183" t="str">
            <v/>
          </cell>
          <cell r="Q183" t="str">
            <v/>
          </cell>
          <cell r="R183" t="str">
            <v/>
          </cell>
          <cell r="S183" t="str">
            <v/>
          </cell>
        </row>
        <row r="184">
          <cell r="D184" t="str">
            <v>지멘스2</v>
          </cell>
          <cell r="E184" t="str">
            <v>상특3</v>
          </cell>
          <cell r="F184">
            <v>0</v>
          </cell>
          <cell r="G184" t="str">
            <v>OZ</v>
          </cell>
          <cell r="H184">
            <v>37</v>
          </cell>
          <cell r="I184">
            <v>16</v>
          </cell>
          <cell r="J184">
            <v>20</v>
          </cell>
          <cell r="K184">
            <v>34</v>
          </cell>
          <cell r="L184">
            <v>23</v>
          </cell>
          <cell r="M184">
            <v>19.600000000000001</v>
          </cell>
          <cell r="N184" t="str">
            <v/>
          </cell>
          <cell r="O184" t="str">
            <v/>
          </cell>
          <cell r="P184" t="str">
            <v/>
          </cell>
          <cell r="Q184" t="str">
            <v/>
          </cell>
          <cell r="R184" t="str">
            <v/>
          </cell>
          <cell r="S184" t="str">
            <v/>
          </cell>
        </row>
        <row r="185">
          <cell r="D185" t="str">
            <v>지멘스3</v>
          </cell>
          <cell r="E185">
            <v>2009.01</v>
          </cell>
          <cell r="F185">
            <v>0</v>
          </cell>
          <cell r="G185" t="str">
            <v>M/S</v>
          </cell>
          <cell r="H185">
            <v>0.29599999999999999</v>
          </cell>
          <cell r="I185">
            <v>0.15384615384615385</v>
          </cell>
          <cell r="J185">
            <v>0.16528925619834711</v>
          </cell>
          <cell r="K185">
            <v>0.22077922077922077</v>
          </cell>
          <cell r="L185">
            <v>0.17319277108433734</v>
          </cell>
          <cell r="M185">
            <v>0.11023622047244094</v>
          </cell>
          <cell r="N185" t="str">
            <v/>
          </cell>
          <cell r="O185" t="str">
            <v/>
          </cell>
          <cell r="P185" t="str">
            <v/>
          </cell>
          <cell r="Q185" t="str">
            <v/>
          </cell>
          <cell r="R185" t="str">
            <v/>
          </cell>
          <cell r="S185" t="str">
            <v/>
          </cell>
        </row>
        <row r="186">
          <cell r="D186" t="str">
            <v>지멘스4</v>
          </cell>
          <cell r="E186">
            <v>0</v>
          </cell>
          <cell r="F186" t="str">
            <v>2009년</v>
          </cell>
          <cell r="G186" t="str">
            <v>TTL</v>
          </cell>
          <cell r="H186">
            <v>169</v>
          </cell>
          <cell r="I186">
            <v>93</v>
          </cell>
          <cell r="J186">
            <v>92.7</v>
          </cell>
          <cell r="K186">
            <v>94</v>
          </cell>
          <cell r="L186">
            <v>52</v>
          </cell>
          <cell r="M186">
            <v>100</v>
          </cell>
          <cell r="N186">
            <v>88</v>
          </cell>
          <cell r="O186">
            <v>72</v>
          </cell>
          <cell r="P186">
            <v>112.1</v>
          </cell>
          <cell r="Q186">
            <v>107.8</v>
          </cell>
          <cell r="R186">
            <v>28.5</v>
          </cell>
          <cell r="S186">
            <v>58.4</v>
          </cell>
        </row>
        <row r="187">
          <cell r="D187" t="str">
            <v>지멘스5</v>
          </cell>
          <cell r="E187">
            <v>0</v>
          </cell>
          <cell r="F187">
            <v>0</v>
          </cell>
          <cell r="G187" t="str">
            <v>OZ</v>
          </cell>
          <cell r="H187">
            <v>33</v>
          </cell>
          <cell r="I187">
            <v>27.8</v>
          </cell>
          <cell r="J187">
            <v>7.6</v>
          </cell>
          <cell r="K187">
            <v>18</v>
          </cell>
          <cell r="L187">
            <v>10</v>
          </cell>
          <cell r="M187">
            <v>13</v>
          </cell>
          <cell r="N187">
            <v>11</v>
          </cell>
          <cell r="O187">
            <v>10</v>
          </cell>
          <cell r="P187">
            <v>14.3</v>
          </cell>
          <cell r="Q187">
            <v>15.2</v>
          </cell>
          <cell r="R187">
            <v>14.9</v>
          </cell>
          <cell r="S187">
            <v>13.6</v>
          </cell>
        </row>
        <row r="188">
          <cell r="D188" t="str">
            <v>지멘스6</v>
          </cell>
          <cell r="E188">
            <v>0</v>
          </cell>
          <cell r="F188">
            <v>0</v>
          </cell>
          <cell r="G188" t="str">
            <v>M/S</v>
          </cell>
          <cell r="H188">
            <v>0.19526627218934911</v>
          </cell>
          <cell r="I188">
            <v>0.29892473118279572</v>
          </cell>
          <cell r="J188">
            <v>8.1984897518878094E-2</v>
          </cell>
          <cell r="K188">
            <v>0.19148936170212766</v>
          </cell>
          <cell r="L188">
            <v>0.19230769230769232</v>
          </cell>
          <cell r="M188">
            <v>0.13</v>
          </cell>
          <cell r="N188">
            <v>0.125</v>
          </cell>
          <cell r="O188">
            <v>0.1388888888888889</v>
          </cell>
          <cell r="P188">
            <v>0.12756467439785907</v>
          </cell>
          <cell r="Q188">
            <v>0.14100185528756956</v>
          </cell>
          <cell r="R188">
            <v>0.52280701754385961</v>
          </cell>
          <cell r="S188">
            <v>0.23287671232876711</v>
          </cell>
        </row>
        <row r="189">
          <cell r="D189" t="str">
            <v>지멘스7</v>
          </cell>
          <cell r="E189">
            <v>0</v>
          </cell>
          <cell r="F189" t="str">
            <v>2008년</v>
          </cell>
          <cell r="G189" t="str">
            <v>TTL</v>
          </cell>
          <cell r="H189">
            <v>124.00000000000001</v>
          </cell>
          <cell r="I189">
            <v>193.00000000000003</v>
          </cell>
          <cell r="J189">
            <v>100</v>
          </cell>
          <cell r="K189">
            <v>154</v>
          </cell>
          <cell r="L189">
            <v>172</v>
          </cell>
          <cell r="M189">
            <v>242.99999999999997</v>
          </cell>
          <cell r="N189">
            <v>193</v>
          </cell>
          <cell r="O189">
            <v>161</v>
          </cell>
          <cell r="P189">
            <v>204</v>
          </cell>
          <cell r="Q189">
            <v>116</v>
          </cell>
          <cell r="R189">
            <v>223</v>
          </cell>
          <cell r="S189">
            <v>81</v>
          </cell>
        </row>
        <row r="190">
          <cell r="D190" t="str">
            <v>지멘스8</v>
          </cell>
          <cell r="E190">
            <v>0</v>
          </cell>
          <cell r="F190">
            <v>0</v>
          </cell>
          <cell r="G190" t="str">
            <v>OZ</v>
          </cell>
          <cell r="H190">
            <v>29</v>
          </cell>
          <cell r="I190">
            <v>28</v>
          </cell>
          <cell r="J190">
            <v>11</v>
          </cell>
          <cell r="K190">
            <v>22</v>
          </cell>
          <cell r="L190">
            <v>33</v>
          </cell>
          <cell r="M190">
            <v>32</v>
          </cell>
          <cell r="N190">
            <v>12</v>
          </cell>
          <cell r="O190">
            <v>11</v>
          </cell>
          <cell r="P190">
            <v>10</v>
          </cell>
          <cell r="Q190">
            <v>29</v>
          </cell>
          <cell r="R190">
            <v>23</v>
          </cell>
          <cell r="S190">
            <v>10</v>
          </cell>
        </row>
        <row r="191">
          <cell r="D191" t="str">
            <v>지멘스9</v>
          </cell>
          <cell r="E191">
            <v>0</v>
          </cell>
          <cell r="F191">
            <v>0</v>
          </cell>
          <cell r="G191" t="str">
            <v>M/S</v>
          </cell>
          <cell r="H191">
            <v>0.23387096774193547</v>
          </cell>
          <cell r="I191">
            <v>0.14507772020725387</v>
          </cell>
          <cell r="J191">
            <v>0.11</v>
          </cell>
          <cell r="K191">
            <v>0.14285714285714285</v>
          </cell>
          <cell r="L191">
            <v>0.19186046511627908</v>
          </cell>
          <cell r="M191">
            <v>0.13168724279835392</v>
          </cell>
          <cell r="N191">
            <v>6.2176165803108807E-2</v>
          </cell>
          <cell r="O191">
            <v>6.8322981366459631E-2</v>
          </cell>
          <cell r="P191">
            <v>4.9019607843137254E-2</v>
          </cell>
          <cell r="Q191">
            <v>0.25</v>
          </cell>
          <cell r="R191">
            <v>0.1031390134529148</v>
          </cell>
          <cell r="S191">
            <v>0.12345679012345678</v>
          </cell>
        </row>
        <row r="192">
          <cell r="D192" t="str">
            <v>동부제철</v>
          </cell>
          <cell r="E192" t="str">
            <v>김봉석</v>
          </cell>
          <cell r="F192" t="str">
            <v>2010년</v>
          </cell>
          <cell r="G192" t="str">
            <v>TTL</v>
          </cell>
          <cell r="H192">
            <v>92.2</v>
          </cell>
          <cell r="I192">
            <v>88.3</v>
          </cell>
          <cell r="J192">
            <v>119.7</v>
          </cell>
          <cell r="K192">
            <v>167.1</v>
          </cell>
          <cell r="L192">
            <v>104.39999999999999</v>
          </cell>
          <cell r="M192">
            <v>162</v>
          </cell>
          <cell r="N192">
            <v>140.5</v>
          </cell>
          <cell r="O192">
            <v>13.8</v>
          </cell>
          <cell r="P192" t="str">
            <v/>
          </cell>
          <cell r="Q192" t="str">
            <v/>
          </cell>
          <cell r="R192" t="str">
            <v/>
          </cell>
          <cell r="S192" t="str">
            <v/>
          </cell>
        </row>
        <row r="193">
          <cell r="D193" t="str">
            <v>동부제철2</v>
          </cell>
          <cell r="E193" t="str">
            <v>상특3</v>
          </cell>
          <cell r="F193">
            <v>0</v>
          </cell>
          <cell r="G193" t="str">
            <v>OZ</v>
          </cell>
          <cell r="H193">
            <v>11.1</v>
          </cell>
          <cell r="I193">
            <v>9.4</v>
          </cell>
          <cell r="J193">
            <v>23.6</v>
          </cell>
          <cell r="K193">
            <v>22.9</v>
          </cell>
          <cell r="L193">
            <v>25</v>
          </cell>
          <cell r="M193">
            <v>27.1</v>
          </cell>
          <cell r="N193">
            <v>18.7</v>
          </cell>
          <cell r="O193">
            <v>1.7</v>
          </cell>
          <cell r="P193" t="str">
            <v/>
          </cell>
          <cell r="Q193" t="str">
            <v/>
          </cell>
          <cell r="R193" t="str">
            <v/>
          </cell>
          <cell r="S193" t="str">
            <v/>
          </cell>
        </row>
        <row r="194">
          <cell r="D194" t="str">
            <v>동부제철3</v>
          </cell>
          <cell r="E194">
            <v>2009.01</v>
          </cell>
          <cell r="F194">
            <v>0</v>
          </cell>
          <cell r="G194" t="str">
            <v>M/S</v>
          </cell>
          <cell r="H194">
            <v>0.12039045553145336</v>
          </cell>
          <cell r="I194">
            <v>0.10645526613816535</v>
          </cell>
          <cell r="J194">
            <v>0.19715956558061823</v>
          </cell>
          <cell r="K194">
            <v>0.13704368641532017</v>
          </cell>
          <cell r="L194">
            <v>0.23946360153256707</v>
          </cell>
          <cell r="M194">
            <v>0.16728395061728396</v>
          </cell>
          <cell r="N194">
            <v>0.13309608540925266</v>
          </cell>
          <cell r="O194">
            <v>0.12318840579710144</v>
          </cell>
          <cell r="P194" t="str">
            <v/>
          </cell>
          <cell r="Q194" t="str">
            <v/>
          </cell>
          <cell r="R194" t="str">
            <v/>
          </cell>
          <cell r="S194" t="str">
            <v/>
          </cell>
        </row>
        <row r="195">
          <cell r="D195" t="str">
            <v>동부제철4</v>
          </cell>
          <cell r="E195">
            <v>0</v>
          </cell>
          <cell r="F195" t="str">
            <v>2009년</v>
          </cell>
          <cell r="G195" t="str">
            <v>TTL</v>
          </cell>
          <cell r="H195">
            <v>68.2</v>
          </cell>
          <cell r="I195">
            <v>38.1</v>
          </cell>
          <cell r="J195">
            <v>159.1</v>
          </cell>
          <cell r="K195">
            <v>117</v>
          </cell>
          <cell r="L195">
            <v>84</v>
          </cell>
          <cell r="M195">
            <v>55</v>
          </cell>
          <cell r="N195">
            <v>50</v>
          </cell>
          <cell r="O195">
            <v>80.25</v>
          </cell>
          <cell r="P195">
            <v>96.4</v>
          </cell>
          <cell r="Q195">
            <v>85</v>
          </cell>
          <cell r="R195">
            <v>78.7</v>
          </cell>
          <cell r="S195">
            <v>23.3</v>
          </cell>
        </row>
        <row r="196">
          <cell r="D196" t="str">
            <v>동부제철5</v>
          </cell>
          <cell r="E196">
            <v>0</v>
          </cell>
          <cell r="F196">
            <v>0</v>
          </cell>
          <cell r="G196" t="str">
            <v>OZ</v>
          </cell>
          <cell r="H196">
            <v>5.2</v>
          </cell>
          <cell r="I196">
            <v>3.25</v>
          </cell>
          <cell r="J196">
            <v>17.600000000000001</v>
          </cell>
          <cell r="K196">
            <v>16</v>
          </cell>
          <cell r="L196">
            <v>12</v>
          </cell>
          <cell r="M196">
            <v>11</v>
          </cell>
          <cell r="N196">
            <v>14</v>
          </cell>
          <cell r="O196">
            <v>7.1950000000000003</v>
          </cell>
          <cell r="P196">
            <v>16.5</v>
          </cell>
          <cell r="Q196">
            <v>11.2</v>
          </cell>
          <cell r="R196">
            <v>10.6</v>
          </cell>
          <cell r="S196">
            <v>6.2</v>
          </cell>
        </row>
        <row r="197">
          <cell r="D197" t="str">
            <v>동부제철6</v>
          </cell>
          <cell r="E197">
            <v>0</v>
          </cell>
          <cell r="F197">
            <v>0</v>
          </cell>
          <cell r="G197" t="str">
            <v>M/S</v>
          </cell>
          <cell r="H197">
            <v>7.6246334310850442E-2</v>
          </cell>
          <cell r="I197">
            <v>8.5301837270341199E-2</v>
          </cell>
          <cell r="J197">
            <v>0.11062225015713389</v>
          </cell>
          <cell r="K197">
            <v>0.13675213675213677</v>
          </cell>
          <cell r="L197">
            <v>0.14285714285714285</v>
          </cell>
          <cell r="M197">
            <v>0.2</v>
          </cell>
          <cell r="N197">
            <v>0.28000000000000003</v>
          </cell>
          <cell r="O197">
            <v>8.965732087227414E-2</v>
          </cell>
          <cell r="P197">
            <v>0.17116182572614108</v>
          </cell>
          <cell r="Q197">
            <v>0.13176470588235292</v>
          </cell>
          <cell r="R197">
            <v>0.13468869123252858</v>
          </cell>
          <cell r="S197">
            <v>0.26609442060085836</v>
          </cell>
        </row>
        <row r="198">
          <cell r="D198" t="str">
            <v>동부제철7</v>
          </cell>
          <cell r="E198">
            <v>0</v>
          </cell>
          <cell r="F198" t="str">
            <v>2008년</v>
          </cell>
          <cell r="G198" t="str">
            <v>TTL</v>
          </cell>
          <cell r="H198">
            <v>93.92760952457752</v>
          </cell>
          <cell r="I198">
            <v>104.84921765572062</v>
          </cell>
          <cell r="J198">
            <v>105.32721084225508</v>
          </cell>
          <cell r="K198">
            <v>150.38808080219204</v>
          </cell>
          <cell r="L198">
            <v>219.04325870041373</v>
          </cell>
          <cell r="M198">
            <v>158.64733686948964</v>
          </cell>
          <cell r="N198">
            <v>128.51294232504216</v>
          </cell>
          <cell r="O198">
            <v>138.92357667631404</v>
          </cell>
          <cell r="P198">
            <v>300.66103650239603</v>
          </cell>
          <cell r="Q198">
            <v>254.39961931476657</v>
          </cell>
          <cell r="R198">
            <v>73</v>
          </cell>
          <cell r="S198">
            <v>67.666666666666671</v>
          </cell>
        </row>
        <row r="199">
          <cell r="D199" t="str">
            <v>동부제철8</v>
          </cell>
          <cell r="E199">
            <v>0</v>
          </cell>
          <cell r="F199">
            <v>0</v>
          </cell>
          <cell r="G199" t="str">
            <v>OZ</v>
          </cell>
          <cell r="H199">
            <v>17</v>
          </cell>
          <cell r="I199">
            <v>8</v>
          </cell>
          <cell r="J199">
            <v>16</v>
          </cell>
          <cell r="K199">
            <v>21</v>
          </cell>
          <cell r="L199">
            <v>30</v>
          </cell>
          <cell r="M199">
            <v>17</v>
          </cell>
          <cell r="N199">
            <v>23</v>
          </cell>
          <cell r="O199">
            <v>20</v>
          </cell>
          <cell r="P199">
            <v>34</v>
          </cell>
          <cell r="Q199">
            <v>18</v>
          </cell>
          <cell r="R199">
            <v>12</v>
          </cell>
          <cell r="S199">
            <v>7</v>
          </cell>
        </row>
        <row r="200">
          <cell r="D200" t="str">
            <v>동부제철9</v>
          </cell>
          <cell r="E200">
            <v>0</v>
          </cell>
          <cell r="F200">
            <v>0</v>
          </cell>
          <cell r="G200" t="str">
            <v>M/S</v>
          </cell>
          <cell r="H200">
            <v>0.18099044664339833</v>
          </cell>
          <cell r="I200">
            <v>7.630004475825973E-2</v>
          </cell>
          <cell r="J200">
            <v>0.15190756379149398</v>
          </cell>
          <cell r="K200">
            <v>0.13963872594146376</v>
          </cell>
          <cell r="L200">
            <v>0.13695924804073112</v>
          </cell>
          <cell r="M200">
            <v>0.10715591156745957</v>
          </cell>
          <cell r="N200">
            <v>0.17897030123103949</v>
          </cell>
          <cell r="O200">
            <v>0.14396404468191271</v>
          </cell>
          <cell r="P200">
            <v>0.1130841574802096</v>
          </cell>
          <cell r="Q200">
            <v>7.0754822858947547E-2</v>
          </cell>
          <cell r="R200">
            <v>0.16438356164383561</v>
          </cell>
          <cell r="S200">
            <v>0.10344827586206896</v>
          </cell>
        </row>
        <row r="201">
          <cell r="D201" t="str">
            <v>DUPONT</v>
          </cell>
          <cell r="E201" t="str">
            <v>김봉석</v>
          </cell>
          <cell r="F201" t="str">
            <v>2010년</v>
          </cell>
          <cell r="G201" t="str">
            <v>TTL</v>
          </cell>
          <cell r="H201">
            <v>81</v>
          </cell>
          <cell r="I201">
            <v>65</v>
          </cell>
          <cell r="J201">
            <v>90</v>
          </cell>
          <cell r="K201">
            <v>77.3</v>
          </cell>
          <cell r="L201">
            <v>90</v>
          </cell>
          <cell r="M201">
            <v>91.3</v>
          </cell>
          <cell r="N201" t="str">
            <v/>
          </cell>
          <cell r="O201" t="str">
            <v/>
          </cell>
          <cell r="P201" t="str">
            <v/>
          </cell>
          <cell r="Q201" t="str">
            <v/>
          </cell>
          <cell r="R201" t="str">
            <v/>
          </cell>
          <cell r="S201" t="str">
            <v/>
          </cell>
        </row>
        <row r="202">
          <cell r="D202" t="str">
            <v>DUPONT2</v>
          </cell>
          <cell r="E202" t="str">
            <v>상특2</v>
          </cell>
          <cell r="F202">
            <v>0</v>
          </cell>
          <cell r="G202" t="str">
            <v>OZ</v>
          </cell>
          <cell r="H202">
            <v>30</v>
          </cell>
          <cell r="I202">
            <v>19.899999999999999</v>
          </cell>
          <cell r="J202">
            <v>21.3</v>
          </cell>
          <cell r="K202">
            <v>26.7</v>
          </cell>
          <cell r="L202">
            <v>37</v>
          </cell>
          <cell r="M202">
            <v>33.1</v>
          </cell>
          <cell r="N202" t="str">
            <v/>
          </cell>
          <cell r="O202" t="str">
            <v/>
          </cell>
          <cell r="P202" t="str">
            <v/>
          </cell>
          <cell r="Q202" t="str">
            <v/>
          </cell>
          <cell r="R202" t="str">
            <v/>
          </cell>
          <cell r="S202" t="str">
            <v/>
          </cell>
        </row>
        <row r="203">
          <cell r="D203" t="str">
            <v>DUPONT3</v>
          </cell>
          <cell r="E203">
            <v>2009.01</v>
          </cell>
          <cell r="F203">
            <v>0</v>
          </cell>
          <cell r="G203" t="str">
            <v>M/S</v>
          </cell>
          <cell r="H203">
            <v>0.37037037037037035</v>
          </cell>
          <cell r="I203">
            <v>0.30615384615384611</v>
          </cell>
          <cell r="J203">
            <v>0.23666666666666666</v>
          </cell>
          <cell r="K203">
            <v>0.34540750323415265</v>
          </cell>
          <cell r="L203">
            <v>0.41111111111111109</v>
          </cell>
          <cell r="M203">
            <v>0.36254107338444691</v>
          </cell>
          <cell r="N203" t="str">
            <v/>
          </cell>
          <cell r="O203" t="str">
            <v/>
          </cell>
          <cell r="P203" t="str">
            <v/>
          </cell>
          <cell r="Q203" t="str">
            <v/>
          </cell>
          <cell r="R203" t="str">
            <v/>
          </cell>
          <cell r="S203" t="str">
            <v/>
          </cell>
        </row>
        <row r="204">
          <cell r="D204" t="str">
            <v>DUPONT4</v>
          </cell>
          <cell r="E204">
            <v>0</v>
          </cell>
          <cell r="F204" t="str">
            <v>2009년</v>
          </cell>
          <cell r="G204" t="str">
            <v>TTL</v>
          </cell>
          <cell r="H204">
            <v>23</v>
          </cell>
          <cell r="I204">
            <v>20.100000000000001</v>
          </cell>
          <cell r="J204">
            <v>27</v>
          </cell>
          <cell r="K204">
            <v>21</v>
          </cell>
          <cell r="L204">
            <v>25</v>
          </cell>
          <cell r="M204">
            <v>31</v>
          </cell>
          <cell r="N204">
            <v>29</v>
          </cell>
          <cell r="O204">
            <v>41.3</v>
          </cell>
          <cell r="P204">
            <v>29.6</v>
          </cell>
          <cell r="Q204">
            <v>51.4</v>
          </cell>
          <cell r="R204">
            <v>60</v>
          </cell>
          <cell r="S204">
            <v>56</v>
          </cell>
        </row>
        <row r="205">
          <cell r="D205" t="str">
            <v>DUPONT5</v>
          </cell>
          <cell r="E205">
            <v>0</v>
          </cell>
          <cell r="F205">
            <v>0</v>
          </cell>
          <cell r="G205" t="str">
            <v>OZ</v>
          </cell>
          <cell r="H205">
            <v>7</v>
          </cell>
          <cell r="I205">
            <v>12.5</v>
          </cell>
          <cell r="J205">
            <v>6</v>
          </cell>
          <cell r="K205">
            <v>5.0999999999999996</v>
          </cell>
          <cell r="L205">
            <v>5</v>
          </cell>
          <cell r="M205">
            <v>11</v>
          </cell>
          <cell r="N205">
            <v>6</v>
          </cell>
          <cell r="O205">
            <v>9</v>
          </cell>
          <cell r="P205">
            <v>11.4</v>
          </cell>
          <cell r="Q205">
            <v>16.8</v>
          </cell>
          <cell r="R205">
            <v>20</v>
          </cell>
          <cell r="S205">
            <v>7</v>
          </cell>
        </row>
        <row r="206">
          <cell r="D206" t="str">
            <v>DUPONT6</v>
          </cell>
          <cell r="E206">
            <v>0</v>
          </cell>
          <cell r="F206">
            <v>0</v>
          </cell>
          <cell r="G206" t="str">
            <v>M/S</v>
          </cell>
          <cell r="H206">
            <v>0.30434782608695654</v>
          </cell>
          <cell r="I206">
            <v>0.62189054726368154</v>
          </cell>
          <cell r="J206">
            <v>0.22222222222222221</v>
          </cell>
          <cell r="K206">
            <v>0.24285714285714283</v>
          </cell>
          <cell r="L206">
            <v>0.2</v>
          </cell>
          <cell r="M206">
            <v>0.35483870967741937</v>
          </cell>
          <cell r="N206">
            <v>0.20689655172413793</v>
          </cell>
          <cell r="O206">
            <v>0.21791767554479421</v>
          </cell>
          <cell r="P206">
            <v>0.38513513513513514</v>
          </cell>
          <cell r="Q206">
            <v>0.32684824902723736</v>
          </cell>
          <cell r="R206">
            <v>0.33333333333333331</v>
          </cell>
          <cell r="S206">
            <v>0.125</v>
          </cell>
        </row>
        <row r="207">
          <cell r="D207" t="str">
            <v>DUPONT7</v>
          </cell>
          <cell r="E207">
            <v>0</v>
          </cell>
          <cell r="F207" t="str">
            <v>2008년</v>
          </cell>
          <cell r="G207" t="str">
            <v>TTL</v>
          </cell>
          <cell r="H207">
            <v>169.25029999999998</v>
          </cell>
          <cell r="I207">
            <v>131.5291</v>
          </cell>
          <cell r="J207">
            <v>205.68580000000003</v>
          </cell>
          <cell r="K207">
            <v>141.90460000000002</v>
          </cell>
          <cell r="L207">
            <v>235.88139999999999</v>
          </cell>
          <cell r="M207">
            <v>130.27694823529413</v>
          </cell>
          <cell r="N207">
            <v>128.31231325301206</v>
          </cell>
          <cell r="O207">
            <v>137.7680469667319</v>
          </cell>
          <cell r="P207">
            <v>129.3879</v>
          </cell>
          <cell r="Q207">
            <v>121.92649999999999</v>
          </cell>
          <cell r="R207">
            <v>25.064899999999998</v>
          </cell>
          <cell r="S207">
            <v>11.19438961038961</v>
          </cell>
        </row>
        <row r="208">
          <cell r="D208" t="str">
            <v>DUPONT8</v>
          </cell>
          <cell r="E208">
            <v>0</v>
          </cell>
          <cell r="F208">
            <v>0</v>
          </cell>
          <cell r="G208" t="str">
            <v>OZ</v>
          </cell>
          <cell r="H208">
            <v>51</v>
          </cell>
          <cell r="I208">
            <v>33</v>
          </cell>
          <cell r="J208">
            <v>71</v>
          </cell>
          <cell r="K208">
            <v>41</v>
          </cell>
          <cell r="L208">
            <v>68</v>
          </cell>
          <cell r="M208">
            <v>43</v>
          </cell>
          <cell r="N208">
            <v>34</v>
          </cell>
          <cell r="O208">
            <v>52</v>
          </cell>
          <cell r="P208">
            <v>47</v>
          </cell>
          <cell r="Q208">
            <v>24</v>
          </cell>
          <cell r="R208">
            <v>12</v>
          </cell>
          <cell r="S208">
            <v>8</v>
          </cell>
        </row>
        <row r="209">
          <cell r="D209" t="str">
            <v>DUPONT9</v>
          </cell>
          <cell r="E209">
            <v>0</v>
          </cell>
          <cell r="F209">
            <v>0</v>
          </cell>
          <cell r="G209" t="str">
            <v>M/S</v>
          </cell>
          <cell r="H209">
            <v>0.30132886027380751</v>
          </cell>
          <cell r="I209">
            <v>0.25089504908039362</v>
          </cell>
          <cell r="J209">
            <v>0.3451866876566102</v>
          </cell>
          <cell r="K209">
            <v>0.28892650414433357</v>
          </cell>
          <cell r="L209">
            <v>0.28828046636996391</v>
          </cell>
          <cell r="M209">
            <v>0.33006606757733836</v>
          </cell>
          <cell r="N209">
            <v>0.26497846650895657</v>
          </cell>
          <cell r="O209">
            <v>0.37744601266327682</v>
          </cell>
          <cell r="P209">
            <v>0.36324880456364156</v>
          </cell>
          <cell r="Q209">
            <v>0.19683989944761804</v>
          </cell>
          <cell r="R209">
            <v>0.47875714644782147</v>
          </cell>
          <cell r="S209">
            <v>0.71464369907003511</v>
          </cell>
        </row>
        <row r="210">
          <cell r="D210" t="str">
            <v>GE</v>
          </cell>
          <cell r="E210" t="str">
            <v>김봉석</v>
          </cell>
          <cell r="F210" t="str">
            <v>2010년</v>
          </cell>
          <cell r="G210" t="str">
            <v>TTL</v>
          </cell>
          <cell r="H210">
            <v>188</v>
          </cell>
          <cell r="I210">
            <v>167.2</v>
          </cell>
          <cell r="J210">
            <v>105.7</v>
          </cell>
          <cell r="K210">
            <v>215.9</v>
          </cell>
          <cell r="L210">
            <v>160.1</v>
          </cell>
          <cell r="M210">
            <v>100.6</v>
          </cell>
          <cell r="N210" t="str">
            <v/>
          </cell>
          <cell r="O210" t="str">
            <v/>
          </cell>
          <cell r="P210" t="str">
            <v/>
          </cell>
          <cell r="Q210" t="str">
            <v/>
          </cell>
          <cell r="R210" t="str">
            <v/>
          </cell>
          <cell r="S210" t="str">
            <v/>
          </cell>
        </row>
        <row r="211">
          <cell r="D211" t="str">
            <v>GE2</v>
          </cell>
          <cell r="E211" t="str">
            <v>상특2</v>
          </cell>
          <cell r="F211">
            <v>0</v>
          </cell>
          <cell r="G211" t="str">
            <v>OZ</v>
          </cell>
          <cell r="H211">
            <v>46</v>
          </cell>
          <cell r="I211">
            <v>40.799999999999997</v>
          </cell>
          <cell r="J211">
            <v>25.3</v>
          </cell>
          <cell r="K211">
            <v>32.9</v>
          </cell>
          <cell r="L211">
            <v>48.2</v>
          </cell>
          <cell r="M211">
            <v>36.1</v>
          </cell>
          <cell r="N211" t="str">
            <v/>
          </cell>
          <cell r="O211" t="str">
            <v/>
          </cell>
          <cell r="P211" t="str">
            <v/>
          </cell>
          <cell r="Q211" t="str">
            <v/>
          </cell>
          <cell r="R211" t="str">
            <v/>
          </cell>
          <cell r="S211" t="str">
            <v/>
          </cell>
        </row>
        <row r="212">
          <cell r="D212" t="str">
            <v>GE3</v>
          </cell>
          <cell r="E212">
            <v>2009.01</v>
          </cell>
          <cell r="F212">
            <v>0</v>
          </cell>
          <cell r="G212" t="str">
            <v>M/S</v>
          </cell>
          <cell r="H212">
            <v>0.24468085106382978</v>
          </cell>
          <cell r="I212">
            <v>0.24401913875598086</v>
          </cell>
          <cell r="J212">
            <v>0.23935666982024598</v>
          </cell>
          <cell r="K212">
            <v>0.15238536359425658</v>
          </cell>
          <cell r="L212">
            <v>0.30106183635227984</v>
          </cell>
          <cell r="M212">
            <v>0.35884691848906564</v>
          </cell>
          <cell r="N212" t="str">
            <v/>
          </cell>
          <cell r="O212" t="str">
            <v/>
          </cell>
          <cell r="P212" t="str">
            <v/>
          </cell>
          <cell r="Q212" t="str">
            <v/>
          </cell>
          <cell r="R212" t="str">
            <v/>
          </cell>
          <cell r="S212" t="str">
            <v/>
          </cell>
        </row>
        <row r="213">
          <cell r="D213" t="str">
            <v>GE4</v>
          </cell>
          <cell r="E213">
            <v>0</v>
          </cell>
          <cell r="F213" t="str">
            <v>2009년</v>
          </cell>
          <cell r="G213" t="str">
            <v>TTL</v>
          </cell>
          <cell r="H213">
            <v>188</v>
          </cell>
          <cell r="I213">
            <v>132.80000000000001</v>
          </cell>
          <cell r="J213">
            <v>148.69999999999999</v>
          </cell>
          <cell r="K213">
            <v>148</v>
          </cell>
          <cell r="L213">
            <v>126</v>
          </cell>
          <cell r="M213">
            <v>152</v>
          </cell>
          <cell r="N213">
            <v>138</v>
          </cell>
          <cell r="O213">
            <v>212.2</v>
          </cell>
          <cell r="P213">
            <v>200.4</v>
          </cell>
          <cell r="Q213">
            <v>185.4</v>
          </cell>
          <cell r="R213">
            <v>194.6</v>
          </cell>
          <cell r="S213">
            <v>141.30000000000001</v>
          </cell>
        </row>
        <row r="214">
          <cell r="D214" t="str">
            <v>GE5</v>
          </cell>
          <cell r="E214">
            <v>0</v>
          </cell>
          <cell r="F214">
            <v>0</v>
          </cell>
          <cell r="G214" t="str">
            <v>OZ</v>
          </cell>
          <cell r="H214">
            <v>14</v>
          </cell>
          <cell r="I214">
            <v>16.8</v>
          </cell>
          <cell r="J214">
            <v>11.5</v>
          </cell>
          <cell r="K214">
            <v>25</v>
          </cell>
          <cell r="L214">
            <v>20</v>
          </cell>
          <cell r="M214">
            <v>10</v>
          </cell>
          <cell r="N214">
            <v>22</v>
          </cell>
          <cell r="O214">
            <v>32.799999999999997</v>
          </cell>
          <cell r="P214">
            <v>19.600000000000001</v>
          </cell>
          <cell r="Q214">
            <v>11</v>
          </cell>
          <cell r="R214">
            <v>36.700000000000003</v>
          </cell>
          <cell r="S214">
            <v>23.6</v>
          </cell>
        </row>
        <row r="215">
          <cell r="D215" t="str">
            <v>GE6</v>
          </cell>
          <cell r="E215">
            <v>0</v>
          </cell>
          <cell r="F215">
            <v>0</v>
          </cell>
          <cell r="G215" t="str">
            <v>M/S</v>
          </cell>
          <cell r="H215">
            <v>7.4468085106382975E-2</v>
          </cell>
          <cell r="I215">
            <v>0.12650602409638553</v>
          </cell>
          <cell r="J215">
            <v>7.7336919973100202E-2</v>
          </cell>
          <cell r="K215">
            <v>0.16891891891891891</v>
          </cell>
          <cell r="L215">
            <v>0.15873015873015872</v>
          </cell>
          <cell r="M215">
            <v>6.5789473684210523E-2</v>
          </cell>
          <cell r="N215">
            <v>0.15942028985507245</v>
          </cell>
          <cell r="O215">
            <v>0.15457115928369461</v>
          </cell>
          <cell r="P215">
            <v>9.7804391217564873E-2</v>
          </cell>
          <cell r="Q215">
            <v>5.9331175836030203E-2</v>
          </cell>
          <cell r="R215">
            <v>0.18859198355601237</v>
          </cell>
          <cell r="S215">
            <v>0.1670205237084218</v>
          </cell>
        </row>
        <row r="216">
          <cell r="D216" t="str">
            <v>GE7</v>
          </cell>
          <cell r="E216">
            <v>0</v>
          </cell>
          <cell r="F216" t="str">
            <v>2008년</v>
          </cell>
          <cell r="G216" t="str">
            <v>TTL</v>
          </cell>
          <cell r="H216">
            <v>318.89780000000002</v>
          </cell>
          <cell r="I216">
            <v>278.5924</v>
          </cell>
          <cell r="J216">
            <v>275.44799999999998</v>
          </cell>
          <cell r="K216">
            <v>218.4776</v>
          </cell>
          <cell r="L216">
            <v>256.06560000000002</v>
          </cell>
          <cell r="M216">
            <v>206.55789999999999</v>
          </cell>
          <cell r="N216">
            <v>222.05430000000001</v>
          </cell>
          <cell r="O216">
            <v>211.10470000000001</v>
          </cell>
          <cell r="P216">
            <v>254.90549999999999</v>
          </cell>
          <cell r="Q216">
            <v>232.2405</v>
          </cell>
          <cell r="R216">
            <v>151.9529</v>
          </cell>
          <cell r="S216">
            <v>137.8107</v>
          </cell>
        </row>
        <row r="217">
          <cell r="D217" t="str">
            <v>GE8</v>
          </cell>
          <cell r="E217">
            <v>0</v>
          </cell>
          <cell r="F217">
            <v>0</v>
          </cell>
          <cell r="G217" t="str">
            <v>OZ</v>
          </cell>
          <cell r="H217">
            <v>20.143799999999999</v>
          </cell>
          <cell r="I217">
            <v>47.261699999999998</v>
          </cell>
          <cell r="J217">
            <v>38.340200000000003</v>
          </cell>
          <cell r="K217">
            <v>33.975700000000003</v>
          </cell>
          <cell r="L217">
            <v>39.111199999999997</v>
          </cell>
          <cell r="M217">
            <v>13.358599999999999</v>
          </cell>
          <cell r="N217">
            <v>26.553699999999999</v>
          </cell>
          <cell r="O217">
            <v>16.7514</v>
          </cell>
          <cell r="P217">
            <v>13.805199999999999</v>
          </cell>
          <cell r="Q217">
            <v>19.220800000000001</v>
          </cell>
          <cell r="R217">
            <v>18.890699999999999</v>
          </cell>
          <cell r="S217">
            <v>15.5334</v>
          </cell>
        </row>
        <row r="218">
          <cell r="D218" t="str">
            <v>GE9</v>
          </cell>
          <cell r="E218">
            <v>0</v>
          </cell>
          <cell r="F218">
            <v>0</v>
          </cell>
          <cell r="G218" t="str">
            <v>M/S</v>
          </cell>
          <cell r="H218">
            <v>6.3166945648417766E-2</v>
          </cell>
          <cell r="I218">
            <v>0.16964461342089734</v>
          </cell>
          <cell r="J218">
            <v>0.13919215242078362</v>
          </cell>
          <cell r="K218">
            <v>0.15551113706851413</v>
          </cell>
          <cell r="L218">
            <v>0.15273898563493102</v>
          </cell>
          <cell r="M218">
            <v>6.4672423567435577E-2</v>
          </cell>
          <cell r="N218">
            <v>0.11958201214747924</v>
          </cell>
          <cell r="O218">
            <v>7.9351146611136555E-2</v>
          </cell>
          <cell r="P218">
            <v>5.4158109573940148E-2</v>
          </cell>
          <cell r="Q218">
            <v>8.2762481134858054E-2</v>
          </cell>
          <cell r="R218">
            <v>0.12431944372236396</v>
          </cell>
          <cell r="S218">
            <v>0.1127154858077058</v>
          </cell>
        </row>
        <row r="219">
          <cell r="D219" t="str">
            <v>오라클</v>
          </cell>
          <cell r="E219" t="str">
            <v>김봉석</v>
          </cell>
          <cell r="F219" t="str">
            <v>2010년</v>
          </cell>
          <cell r="G219" t="str">
            <v>TTL</v>
          </cell>
          <cell r="H219">
            <v>27.7</v>
          </cell>
          <cell r="I219">
            <v>19.600000000000001</v>
          </cell>
          <cell r="J219">
            <v>21.4</v>
          </cell>
          <cell r="K219" t="str">
            <v>해지</v>
          </cell>
          <cell r="L219">
            <v>0</v>
          </cell>
          <cell r="M219">
            <v>0</v>
          </cell>
          <cell r="N219">
            <v>0</v>
          </cell>
          <cell r="O219">
            <v>0</v>
          </cell>
          <cell r="P219">
            <v>0</v>
          </cell>
          <cell r="Q219">
            <v>0</v>
          </cell>
          <cell r="R219">
            <v>0</v>
          </cell>
          <cell r="S219">
            <v>0</v>
          </cell>
        </row>
        <row r="220">
          <cell r="D220" t="str">
            <v>오라클2</v>
          </cell>
          <cell r="E220" t="str">
            <v>상특3</v>
          </cell>
          <cell r="F220">
            <v>0</v>
          </cell>
          <cell r="G220" t="str">
            <v>OZ</v>
          </cell>
          <cell r="H220">
            <v>4.7</v>
          </cell>
          <cell r="I220">
            <v>4.5</v>
          </cell>
          <cell r="J220">
            <v>0.7</v>
          </cell>
          <cell r="K220">
            <v>0</v>
          </cell>
          <cell r="L220">
            <v>0</v>
          </cell>
          <cell r="M220">
            <v>0</v>
          </cell>
          <cell r="N220">
            <v>0</v>
          </cell>
          <cell r="O220">
            <v>0</v>
          </cell>
          <cell r="P220">
            <v>0</v>
          </cell>
          <cell r="Q220">
            <v>0</v>
          </cell>
          <cell r="R220">
            <v>0</v>
          </cell>
          <cell r="S220">
            <v>0</v>
          </cell>
        </row>
        <row r="221">
          <cell r="D221" t="str">
            <v>오라클3</v>
          </cell>
          <cell r="E221">
            <v>2009.01</v>
          </cell>
          <cell r="F221">
            <v>0</v>
          </cell>
          <cell r="G221" t="str">
            <v>M/S</v>
          </cell>
          <cell r="H221">
            <v>0.16967509025270761</v>
          </cell>
          <cell r="I221">
            <v>0.22959183673469385</v>
          </cell>
          <cell r="J221">
            <v>3.2710280373831772E-2</v>
          </cell>
          <cell r="K221">
            <v>0</v>
          </cell>
          <cell r="L221">
            <v>0</v>
          </cell>
          <cell r="M221">
            <v>0</v>
          </cell>
          <cell r="N221">
            <v>0</v>
          </cell>
          <cell r="O221">
            <v>0</v>
          </cell>
          <cell r="P221">
            <v>0</v>
          </cell>
          <cell r="Q221">
            <v>0</v>
          </cell>
          <cell r="R221">
            <v>0</v>
          </cell>
          <cell r="S221">
            <v>0</v>
          </cell>
        </row>
        <row r="222">
          <cell r="D222" t="str">
            <v>오라클4</v>
          </cell>
          <cell r="E222">
            <v>0</v>
          </cell>
          <cell r="F222" t="str">
            <v>2009년</v>
          </cell>
          <cell r="G222" t="str">
            <v>TTL</v>
          </cell>
          <cell r="H222">
            <v>15</v>
          </cell>
          <cell r="I222">
            <v>13.1</v>
          </cell>
          <cell r="J222">
            <v>37.799999999999997</v>
          </cell>
          <cell r="K222">
            <v>14</v>
          </cell>
          <cell r="L222">
            <v>27.1</v>
          </cell>
          <cell r="M222">
            <v>18</v>
          </cell>
          <cell r="N222">
            <v>43</v>
          </cell>
          <cell r="O222">
            <v>18.7</v>
          </cell>
          <cell r="P222">
            <v>8.9</v>
          </cell>
          <cell r="Q222">
            <v>61.3</v>
          </cell>
          <cell r="R222">
            <v>9.9</v>
          </cell>
          <cell r="S222">
            <v>20.9</v>
          </cell>
        </row>
        <row r="223">
          <cell r="D223" t="str">
            <v>오라클5</v>
          </cell>
          <cell r="E223">
            <v>0</v>
          </cell>
          <cell r="F223">
            <v>0</v>
          </cell>
          <cell r="G223" t="str">
            <v>OZ</v>
          </cell>
          <cell r="H223">
            <v>1.6</v>
          </cell>
          <cell r="I223">
            <v>0.46</v>
          </cell>
          <cell r="J223">
            <v>6.1</v>
          </cell>
          <cell r="K223">
            <v>3</v>
          </cell>
          <cell r="L223">
            <v>6.07</v>
          </cell>
          <cell r="M223">
            <v>2</v>
          </cell>
          <cell r="N223">
            <v>3</v>
          </cell>
          <cell r="O223">
            <v>4.5999999999999996</v>
          </cell>
          <cell r="P223">
            <v>1.7</v>
          </cell>
          <cell r="Q223">
            <v>6.7</v>
          </cell>
          <cell r="R223">
            <v>0.8</v>
          </cell>
          <cell r="S223">
            <v>1.4</v>
          </cell>
        </row>
        <row r="224">
          <cell r="D224" t="str">
            <v>오라클6</v>
          </cell>
          <cell r="E224">
            <v>0</v>
          </cell>
          <cell r="F224">
            <v>0</v>
          </cell>
          <cell r="G224" t="str">
            <v>M/S</v>
          </cell>
          <cell r="H224">
            <v>0.10666666666666667</v>
          </cell>
          <cell r="I224">
            <v>3.5114503816793895E-2</v>
          </cell>
          <cell r="J224">
            <v>0.16137566137566137</v>
          </cell>
          <cell r="K224">
            <v>0.21428571428571427</v>
          </cell>
          <cell r="L224">
            <v>0.22398523985239852</v>
          </cell>
          <cell r="M224">
            <v>0.1111111111111111</v>
          </cell>
          <cell r="N224">
            <v>6.9767441860465115E-2</v>
          </cell>
          <cell r="O224">
            <v>0.24598930481283421</v>
          </cell>
          <cell r="P224">
            <v>0.19101123595505617</v>
          </cell>
          <cell r="Q224">
            <v>0.10929853181076674</v>
          </cell>
          <cell r="R224">
            <v>8.0808080808080815E-2</v>
          </cell>
          <cell r="S224">
            <v>6.6985645933014357E-2</v>
          </cell>
        </row>
        <row r="225">
          <cell r="D225" t="str">
            <v>오라클7</v>
          </cell>
          <cell r="E225">
            <v>0</v>
          </cell>
          <cell r="F225" t="str">
            <v>2008년</v>
          </cell>
          <cell r="G225" t="str">
            <v>TTL</v>
          </cell>
          <cell r="H225">
            <v>48.025700000000008</v>
          </cell>
          <cell r="I225">
            <v>41.0749</v>
          </cell>
          <cell r="J225">
            <v>60.407399999999996</v>
          </cell>
          <cell r="K225">
            <v>85.313400000000001</v>
          </cell>
          <cell r="L225">
            <v>55.545500000000004</v>
          </cell>
          <cell r="M225">
            <v>86.301900000000003</v>
          </cell>
          <cell r="N225">
            <v>87.316699999999997</v>
          </cell>
          <cell r="O225">
            <v>63.340900000000005</v>
          </cell>
          <cell r="P225">
            <v>144.01249999999999</v>
          </cell>
          <cell r="Q225">
            <v>74.138800000000003</v>
          </cell>
          <cell r="R225">
            <v>33.487900000000003</v>
          </cell>
          <cell r="S225">
            <v>14.776299999999999</v>
          </cell>
        </row>
        <row r="226">
          <cell r="D226" t="str">
            <v>오라클8</v>
          </cell>
          <cell r="E226">
            <v>0</v>
          </cell>
          <cell r="F226">
            <v>0</v>
          </cell>
          <cell r="G226" t="str">
            <v>OZ</v>
          </cell>
          <cell r="H226">
            <v>8.1986000000000008</v>
          </cell>
          <cell r="I226">
            <v>2.38</v>
          </cell>
          <cell r="J226">
            <v>4.0979999999999999</v>
          </cell>
          <cell r="K226">
            <v>17.4697</v>
          </cell>
          <cell r="L226">
            <v>6.0406000000000004</v>
          </cell>
          <cell r="M226">
            <v>12.773400000000001</v>
          </cell>
          <cell r="N226">
            <v>12.256399999999999</v>
          </cell>
          <cell r="O226">
            <v>0.55500000000000005</v>
          </cell>
          <cell r="P226">
            <v>28.6311</v>
          </cell>
          <cell r="Q226">
            <v>17.8338</v>
          </cell>
          <cell r="R226">
            <v>3.2347000000000001</v>
          </cell>
          <cell r="S226">
            <v>1.3413999999999999</v>
          </cell>
        </row>
        <row r="227">
          <cell r="D227" t="str">
            <v>오라클9</v>
          </cell>
          <cell r="E227">
            <v>0</v>
          </cell>
          <cell r="F227">
            <v>0</v>
          </cell>
          <cell r="G227" t="str">
            <v>M/S</v>
          </cell>
          <cell r="H227">
            <v>0.17071276420749723</v>
          </cell>
          <cell r="I227">
            <v>5.7942928649856722E-2</v>
          </cell>
          <cell r="J227">
            <v>6.7839370673129451E-2</v>
          </cell>
          <cell r="K227">
            <v>0.204770880072767</v>
          </cell>
          <cell r="L227">
            <v>0.1087504838375746</v>
          </cell>
          <cell r="M227">
            <v>0.14800832890121771</v>
          </cell>
          <cell r="N227">
            <v>0.14036719207207785</v>
          </cell>
          <cell r="O227">
            <v>8.7621110530478729E-3</v>
          </cell>
          <cell r="P227">
            <v>0.19880982553597779</v>
          </cell>
          <cell r="Q227">
            <v>0.24054611080837565</v>
          </cell>
          <cell r="R227">
            <v>9.6593097805476008E-2</v>
          </cell>
          <cell r="S227">
            <v>9.0780506622090779E-2</v>
          </cell>
        </row>
        <row r="228">
          <cell r="D228" t="str">
            <v>동우화인켐</v>
          </cell>
          <cell r="E228" t="str">
            <v>김봉석</v>
          </cell>
          <cell r="F228" t="str">
            <v>2010년</v>
          </cell>
          <cell r="G228" t="str">
            <v>TTL</v>
          </cell>
          <cell r="H228">
            <v>48.7</v>
          </cell>
          <cell r="I228">
            <v>73.599999999999994</v>
          </cell>
          <cell r="J228">
            <v>105</v>
          </cell>
          <cell r="K228">
            <v>95</v>
          </cell>
          <cell r="L228">
            <v>59.3</v>
          </cell>
          <cell r="M228">
            <v>92.9</v>
          </cell>
          <cell r="N228" t="str">
            <v/>
          </cell>
          <cell r="O228" t="str">
            <v/>
          </cell>
          <cell r="P228" t="str">
            <v/>
          </cell>
          <cell r="Q228" t="str">
            <v/>
          </cell>
          <cell r="R228" t="str">
            <v/>
          </cell>
          <cell r="S228" t="str">
            <v/>
          </cell>
        </row>
        <row r="229">
          <cell r="D229" t="str">
            <v>동우화인켐2</v>
          </cell>
          <cell r="E229" t="str">
            <v>상특2</v>
          </cell>
          <cell r="F229">
            <v>0</v>
          </cell>
          <cell r="G229" t="str">
            <v>OZ</v>
          </cell>
          <cell r="H229">
            <v>17.7</v>
          </cell>
          <cell r="I229">
            <v>29.7</v>
          </cell>
          <cell r="J229">
            <v>47</v>
          </cell>
          <cell r="K229">
            <v>21</v>
          </cell>
          <cell r="L229">
            <v>19.2</v>
          </cell>
          <cell r="M229">
            <v>25.1</v>
          </cell>
          <cell r="N229" t="str">
            <v/>
          </cell>
          <cell r="O229" t="str">
            <v/>
          </cell>
          <cell r="P229" t="str">
            <v/>
          </cell>
          <cell r="Q229" t="str">
            <v/>
          </cell>
          <cell r="R229" t="str">
            <v/>
          </cell>
          <cell r="S229" t="str">
            <v/>
          </cell>
        </row>
        <row r="230">
          <cell r="D230" t="str">
            <v>동우화인켐3</v>
          </cell>
          <cell r="E230">
            <v>2009.01</v>
          </cell>
          <cell r="F230">
            <v>0</v>
          </cell>
          <cell r="G230" t="str">
            <v>M/S</v>
          </cell>
          <cell r="H230">
            <v>0.36344969199178639</v>
          </cell>
          <cell r="I230">
            <v>0.40353260869565222</v>
          </cell>
          <cell r="J230">
            <v>0.44761904761904764</v>
          </cell>
          <cell r="K230">
            <v>0.22105263157894736</v>
          </cell>
          <cell r="L230">
            <v>0.32377740303541314</v>
          </cell>
          <cell r="M230">
            <v>0.27018299246501615</v>
          </cell>
          <cell r="N230" t="str">
            <v/>
          </cell>
          <cell r="O230" t="str">
            <v/>
          </cell>
          <cell r="P230" t="str">
            <v/>
          </cell>
          <cell r="Q230" t="str">
            <v/>
          </cell>
          <cell r="R230" t="str">
            <v/>
          </cell>
          <cell r="S230" t="str">
            <v/>
          </cell>
        </row>
        <row r="231">
          <cell r="D231" t="str">
            <v>동우화인켐4</v>
          </cell>
          <cell r="E231">
            <v>0</v>
          </cell>
          <cell r="F231" t="str">
            <v>2009년</v>
          </cell>
          <cell r="G231" t="str">
            <v>TTL</v>
          </cell>
          <cell r="H231">
            <v>25.9</v>
          </cell>
          <cell r="I231">
            <v>39.799999999999997</v>
          </cell>
          <cell r="J231">
            <v>46.4</v>
          </cell>
          <cell r="K231">
            <v>39</v>
          </cell>
          <cell r="L231">
            <v>24.6</v>
          </cell>
          <cell r="M231">
            <v>49.588200000000001</v>
          </cell>
          <cell r="N231">
            <v>47.514800000000001</v>
          </cell>
          <cell r="O231">
            <v>29.2</v>
          </cell>
          <cell r="P231">
            <v>39.4</v>
          </cell>
          <cell r="Q231">
            <v>74.2</v>
          </cell>
          <cell r="R231">
            <v>47.8</v>
          </cell>
          <cell r="S231">
            <v>41.6</v>
          </cell>
        </row>
        <row r="232">
          <cell r="D232" t="str">
            <v>동우화인켐5</v>
          </cell>
          <cell r="E232">
            <v>0</v>
          </cell>
          <cell r="F232">
            <v>0</v>
          </cell>
          <cell r="G232" t="str">
            <v>OZ</v>
          </cell>
          <cell r="H232">
            <v>7.2</v>
          </cell>
          <cell r="I232">
            <v>15.4</v>
          </cell>
          <cell r="J232">
            <v>18</v>
          </cell>
          <cell r="K232">
            <v>10</v>
          </cell>
          <cell r="L232">
            <v>4.8</v>
          </cell>
          <cell r="M232">
            <v>29.098299999999998</v>
          </cell>
          <cell r="N232">
            <v>15.9131</v>
          </cell>
          <cell r="O232">
            <v>10.8</v>
          </cell>
          <cell r="P232">
            <v>14.6</v>
          </cell>
          <cell r="Q232">
            <v>20.7</v>
          </cell>
          <cell r="R232">
            <v>13.9</v>
          </cell>
          <cell r="S232">
            <v>6.2</v>
          </cell>
        </row>
        <row r="233">
          <cell r="D233" t="str">
            <v>동우화인켐6</v>
          </cell>
          <cell r="E233">
            <v>0</v>
          </cell>
          <cell r="F233">
            <v>0</v>
          </cell>
          <cell r="G233" t="str">
            <v>M/S</v>
          </cell>
          <cell r="H233">
            <v>0.27799227799227799</v>
          </cell>
          <cell r="I233">
            <v>0.38693467336683418</v>
          </cell>
          <cell r="J233">
            <v>0.38793103448275862</v>
          </cell>
          <cell r="K233">
            <v>0.25641025641025639</v>
          </cell>
          <cell r="L233">
            <v>0.19512195121951217</v>
          </cell>
          <cell r="M233">
            <v>0.58679887553893861</v>
          </cell>
          <cell r="N233">
            <v>0.33490828120922322</v>
          </cell>
          <cell r="O233">
            <v>0.36986301369863017</v>
          </cell>
          <cell r="P233">
            <v>0.37055837563451777</v>
          </cell>
          <cell r="Q233">
            <v>0.27897574123989216</v>
          </cell>
          <cell r="R233">
            <v>0.29079497907949792</v>
          </cell>
          <cell r="S233">
            <v>0.14903846153846154</v>
          </cell>
        </row>
        <row r="234">
          <cell r="D234" t="str">
            <v>동우화인켐7</v>
          </cell>
          <cell r="E234">
            <v>0</v>
          </cell>
          <cell r="F234" t="str">
            <v>2008년</v>
          </cell>
          <cell r="G234" t="str">
            <v>TTL</v>
          </cell>
          <cell r="H234">
            <v>71.492098427887896</v>
          </cell>
          <cell r="I234">
            <v>46.556969968623932</v>
          </cell>
          <cell r="J234">
            <v>206.26503164556962</v>
          </cell>
          <cell r="K234">
            <v>42.061832432104019</v>
          </cell>
          <cell r="L234">
            <v>111.37391965916007</v>
          </cell>
          <cell r="M234">
            <v>79.248803278688527</v>
          </cell>
          <cell r="N234">
            <v>40.550191893662827</v>
          </cell>
          <cell r="O234">
            <v>99.661509456195134</v>
          </cell>
          <cell r="P234">
            <v>37.470009281304222</v>
          </cell>
          <cell r="Q234">
            <v>151.72108708589565</v>
          </cell>
          <cell r="R234">
            <v>88.232686495247265</v>
          </cell>
          <cell r="S234">
            <v>35.693059894064916</v>
          </cell>
        </row>
        <row r="235">
          <cell r="D235" t="str">
            <v>동우화인켐8</v>
          </cell>
          <cell r="E235">
            <v>0</v>
          </cell>
          <cell r="F235">
            <v>0</v>
          </cell>
          <cell r="G235" t="str">
            <v>OZ</v>
          </cell>
          <cell r="H235">
            <v>14.6</v>
          </cell>
          <cell r="I235">
            <v>6.6</v>
          </cell>
          <cell r="J235">
            <v>16.399999999999999</v>
          </cell>
          <cell r="K235">
            <v>13.1</v>
          </cell>
          <cell r="L235">
            <v>18.2</v>
          </cell>
          <cell r="M235">
            <v>21.3</v>
          </cell>
          <cell r="N235">
            <v>16.899999999999999</v>
          </cell>
          <cell r="O235">
            <v>24.7</v>
          </cell>
          <cell r="P235">
            <v>15.1</v>
          </cell>
          <cell r="Q235">
            <v>22.8</v>
          </cell>
          <cell r="R235">
            <v>28</v>
          </cell>
          <cell r="S235">
            <v>7</v>
          </cell>
        </row>
        <row r="236">
          <cell r="D236" t="str">
            <v>동우화인켐9</v>
          </cell>
          <cell r="E236">
            <v>0</v>
          </cell>
          <cell r="F236">
            <v>0</v>
          </cell>
          <cell r="G236" t="str">
            <v>M/S</v>
          </cell>
          <cell r="H236">
            <v>0.20421837267410209</v>
          </cell>
          <cell r="I236">
            <v>0.14176180289327092</v>
          </cell>
          <cell r="J236">
            <v>7.9509356817109605E-2</v>
          </cell>
          <cell r="K236">
            <v>0.31144625049671693</v>
          </cell>
          <cell r="L236">
            <v>0.1634134818609046</v>
          </cell>
          <cell r="M236">
            <v>0.26877377472939035</v>
          </cell>
          <cell r="N236">
            <v>0.41676744821129014</v>
          </cell>
          <cell r="O236">
            <v>0.24783891127854682</v>
          </cell>
          <cell r="P236">
            <v>0.40298895809279106</v>
          </cell>
          <cell r="Q236">
            <v>0.15027574899388882</v>
          </cell>
          <cell r="R236">
            <v>0.317342711779588</v>
          </cell>
          <cell r="S236">
            <v>0.19611655657362029</v>
          </cell>
        </row>
        <row r="237">
          <cell r="D237" t="str">
            <v>신세계그룹</v>
          </cell>
          <cell r="E237" t="str">
            <v>김봉석</v>
          </cell>
          <cell r="F237" t="str">
            <v>2010년</v>
          </cell>
          <cell r="G237" t="str">
            <v>TTL</v>
          </cell>
          <cell r="H237">
            <v>262.3</v>
          </cell>
          <cell r="I237">
            <v>226</v>
          </cell>
          <cell r="J237">
            <v>259.7</v>
          </cell>
          <cell r="K237">
            <v>221.3</v>
          </cell>
          <cell r="L237">
            <v>154.4</v>
          </cell>
          <cell r="M237">
            <v>353.2</v>
          </cell>
          <cell r="N237">
            <v>412.9</v>
          </cell>
          <cell r="O237">
            <v>183.4</v>
          </cell>
          <cell r="P237" t="str">
            <v/>
          </cell>
          <cell r="Q237" t="str">
            <v/>
          </cell>
          <cell r="R237" t="str">
            <v/>
          </cell>
          <cell r="S237" t="str">
            <v/>
          </cell>
        </row>
        <row r="238">
          <cell r="D238" t="str">
            <v>신세계그룹2</v>
          </cell>
          <cell r="E238" t="str">
            <v>상특2</v>
          </cell>
          <cell r="F238">
            <v>0</v>
          </cell>
          <cell r="G238" t="str">
            <v>OZ</v>
          </cell>
          <cell r="H238">
            <v>45.5</v>
          </cell>
          <cell r="I238">
            <v>58.4</v>
          </cell>
          <cell r="J238">
            <v>52.3</v>
          </cell>
          <cell r="K238">
            <v>55.8</v>
          </cell>
          <cell r="L238">
            <v>42</v>
          </cell>
          <cell r="M238">
            <v>88.1</v>
          </cell>
          <cell r="N238">
            <v>45.8</v>
          </cell>
          <cell r="O238">
            <v>49.6</v>
          </cell>
          <cell r="P238" t="str">
            <v/>
          </cell>
          <cell r="Q238" t="str">
            <v/>
          </cell>
          <cell r="R238" t="str">
            <v/>
          </cell>
          <cell r="S238" t="str">
            <v/>
          </cell>
        </row>
        <row r="239">
          <cell r="D239" t="str">
            <v>신세계그룹3</v>
          </cell>
          <cell r="E239">
            <v>2009.02</v>
          </cell>
          <cell r="F239">
            <v>0</v>
          </cell>
          <cell r="G239" t="str">
            <v>M/S</v>
          </cell>
          <cell r="H239">
            <v>0.17346549752192145</v>
          </cell>
          <cell r="I239">
            <v>0.25840707964601767</v>
          </cell>
          <cell r="J239">
            <v>0.2013862148633038</v>
          </cell>
          <cell r="K239">
            <v>0.2521464075915047</v>
          </cell>
          <cell r="L239">
            <v>0.272020725388601</v>
          </cell>
          <cell r="M239">
            <v>0.24943374858437145</v>
          </cell>
          <cell r="N239">
            <v>0.11092274158391863</v>
          </cell>
          <cell r="O239">
            <v>0.27044711014176664</v>
          </cell>
          <cell r="P239" t="str">
            <v/>
          </cell>
          <cell r="Q239" t="str">
            <v/>
          </cell>
          <cell r="R239" t="str">
            <v/>
          </cell>
          <cell r="S239" t="str">
            <v/>
          </cell>
        </row>
        <row r="240">
          <cell r="D240" t="str">
            <v>신세계그룹4</v>
          </cell>
          <cell r="E240">
            <v>0</v>
          </cell>
          <cell r="F240" t="str">
            <v>2009년</v>
          </cell>
          <cell r="G240" t="str">
            <v>TTL</v>
          </cell>
          <cell r="H240">
            <v>136.25454545454545</v>
          </cell>
          <cell r="I240">
            <v>165</v>
          </cell>
          <cell r="J240">
            <v>158</v>
          </cell>
          <cell r="K240">
            <v>89</v>
          </cell>
          <cell r="L240">
            <v>128</v>
          </cell>
          <cell r="M240">
            <v>165</v>
          </cell>
          <cell r="N240">
            <v>156</v>
          </cell>
          <cell r="O240">
            <v>118.4</v>
          </cell>
          <cell r="P240">
            <v>155.80000000000001</v>
          </cell>
          <cell r="Q240">
            <v>106.1</v>
          </cell>
          <cell r="R240">
            <v>166</v>
          </cell>
          <cell r="S240">
            <v>91.5</v>
          </cell>
        </row>
        <row r="241">
          <cell r="D241" t="str">
            <v>신세계그룹5</v>
          </cell>
          <cell r="E241">
            <v>0</v>
          </cell>
          <cell r="F241">
            <v>0</v>
          </cell>
          <cell r="G241" t="str">
            <v>OZ</v>
          </cell>
          <cell r="H241">
            <v>32.618181818181817</v>
          </cell>
          <cell r="I241">
            <v>42</v>
          </cell>
          <cell r="J241">
            <v>29.6</v>
          </cell>
          <cell r="K241">
            <v>19</v>
          </cell>
          <cell r="L241">
            <v>90</v>
          </cell>
          <cell r="M241">
            <v>18</v>
          </cell>
          <cell r="N241">
            <v>20</v>
          </cell>
          <cell r="O241">
            <v>9.3000000000000007</v>
          </cell>
          <cell r="P241">
            <v>31.5</v>
          </cell>
          <cell r="Q241">
            <v>31.4</v>
          </cell>
          <cell r="R241">
            <v>25</v>
          </cell>
          <cell r="S241">
            <v>43</v>
          </cell>
        </row>
        <row r="242">
          <cell r="D242" t="str">
            <v>신세계그룹6</v>
          </cell>
          <cell r="E242">
            <v>0</v>
          </cell>
          <cell r="F242">
            <v>0</v>
          </cell>
          <cell r="G242" t="str">
            <v>M/S</v>
          </cell>
          <cell r="H242">
            <v>0</v>
          </cell>
          <cell r="I242">
            <v>0.25454545454545452</v>
          </cell>
          <cell r="J242">
            <v>0.18734177215189873</v>
          </cell>
          <cell r="K242">
            <v>0.21348314606741572</v>
          </cell>
          <cell r="L242">
            <v>0.703125</v>
          </cell>
          <cell r="M242">
            <v>0.10909090909090909</v>
          </cell>
          <cell r="N242">
            <v>0.12820512820512819</v>
          </cell>
          <cell r="O242">
            <v>7.85472972972973E-2</v>
          </cell>
          <cell r="P242">
            <v>0.20218228498074453</v>
          </cell>
          <cell r="Q242">
            <v>0.29594721960414705</v>
          </cell>
          <cell r="R242">
            <v>0.15060240963855423</v>
          </cell>
          <cell r="S242">
            <v>0.46994535519125685</v>
          </cell>
        </row>
        <row r="243">
          <cell r="D243" t="str">
            <v>신세계그룹7</v>
          </cell>
          <cell r="E243">
            <v>0</v>
          </cell>
          <cell r="F243" t="str">
            <v>2008년</v>
          </cell>
          <cell r="G243" t="str">
            <v>TTL</v>
          </cell>
          <cell r="H243">
            <v>181.21671258034894</v>
          </cell>
          <cell r="I243">
            <v>81.818181818181813</v>
          </cell>
          <cell r="J243">
            <v>75</v>
          </cell>
          <cell r="K243">
            <v>118.18181818181819</v>
          </cell>
          <cell r="L243">
            <v>90</v>
          </cell>
          <cell r="M243">
            <v>166.66666666666669</v>
          </cell>
          <cell r="N243">
            <v>200</v>
          </cell>
          <cell r="O243">
            <v>327.27272727272725</v>
          </cell>
          <cell r="P243">
            <v>290</v>
          </cell>
          <cell r="Q243">
            <v>200</v>
          </cell>
          <cell r="R243">
            <v>222.22222222222223</v>
          </cell>
          <cell r="S243">
            <v>222.22222222222223</v>
          </cell>
        </row>
        <row r="244">
          <cell r="D244" t="str">
            <v>신세계그룹8</v>
          </cell>
          <cell r="E244">
            <v>0</v>
          </cell>
          <cell r="F244">
            <v>0</v>
          </cell>
          <cell r="G244" t="str">
            <v>OZ</v>
          </cell>
          <cell r="H244">
            <v>18.181818181818183</v>
          </cell>
          <cell r="I244">
            <v>9</v>
          </cell>
          <cell r="J244">
            <v>9</v>
          </cell>
          <cell r="K244">
            <v>13</v>
          </cell>
          <cell r="L244">
            <v>9</v>
          </cell>
          <cell r="M244">
            <v>15</v>
          </cell>
          <cell r="N244">
            <v>20</v>
          </cell>
          <cell r="O244">
            <v>36</v>
          </cell>
          <cell r="P244">
            <v>29</v>
          </cell>
          <cell r="Q244">
            <v>20</v>
          </cell>
          <cell r="R244">
            <v>20</v>
          </cell>
          <cell r="S244">
            <v>20</v>
          </cell>
        </row>
        <row r="245">
          <cell r="D245" t="str">
            <v>신세계그룹9</v>
          </cell>
          <cell r="E245">
            <v>0</v>
          </cell>
          <cell r="F245">
            <v>0</v>
          </cell>
          <cell r="G245" t="str">
            <v>M/S</v>
          </cell>
          <cell r="H245">
            <v>0</v>
          </cell>
          <cell r="I245">
            <v>0.11</v>
          </cell>
          <cell r="J245">
            <v>0.12</v>
          </cell>
          <cell r="K245">
            <v>0.11</v>
          </cell>
          <cell r="L245">
            <v>0.1</v>
          </cell>
          <cell r="M245">
            <v>0.09</v>
          </cell>
          <cell r="N245">
            <v>0.1</v>
          </cell>
          <cell r="O245">
            <v>0.11</v>
          </cell>
          <cell r="P245">
            <v>0.1</v>
          </cell>
          <cell r="Q245">
            <v>0.1</v>
          </cell>
          <cell r="R245">
            <v>0.09</v>
          </cell>
          <cell r="S245">
            <v>0.09</v>
          </cell>
        </row>
        <row r="246">
          <cell r="D246" t="str">
            <v>브로드컴</v>
          </cell>
          <cell r="E246" t="str">
            <v>김봉석</v>
          </cell>
          <cell r="F246" t="str">
            <v>2010년</v>
          </cell>
          <cell r="G246" t="str">
            <v>TTL</v>
          </cell>
          <cell r="H246">
            <v>43</v>
          </cell>
          <cell r="I246">
            <v>59.6</v>
          </cell>
          <cell r="J246">
            <v>67</v>
          </cell>
          <cell r="K246">
            <v>99.9</v>
          </cell>
          <cell r="L246">
            <v>153.4</v>
          </cell>
          <cell r="M246">
            <v>83.2</v>
          </cell>
          <cell r="N246">
            <v>125.3</v>
          </cell>
          <cell r="O246" t="str">
            <v/>
          </cell>
          <cell r="P246" t="str">
            <v/>
          </cell>
          <cell r="Q246" t="str">
            <v/>
          </cell>
          <cell r="R246" t="str">
            <v/>
          </cell>
          <cell r="S246" t="str">
            <v/>
          </cell>
        </row>
        <row r="247">
          <cell r="D247" t="str">
            <v>브로드컴2</v>
          </cell>
          <cell r="E247" t="str">
            <v>상특3</v>
          </cell>
          <cell r="F247">
            <v>0</v>
          </cell>
          <cell r="G247" t="str">
            <v>OZ</v>
          </cell>
          <cell r="H247">
            <v>11.4</v>
          </cell>
          <cell r="I247">
            <v>23.3</v>
          </cell>
          <cell r="J247">
            <v>20.3</v>
          </cell>
          <cell r="K247">
            <v>62.4</v>
          </cell>
          <cell r="L247">
            <v>41.6</v>
          </cell>
          <cell r="M247">
            <v>33.6</v>
          </cell>
          <cell r="N247">
            <v>44.8</v>
          </cell>
          <cell r="O247" t="str">
            <v/>
          </cell>
          <cell r="P247" t="str">
            <v/>
          </cell>
          <cell r="Q247" t="str">
            <v/>
          </cell>
          <cell r="R247" t="str">
            <v/>
          </cell>
          <cell r="S247" t="str">
            <v/>
          </cell>
        </row>
        <row r="248">
          <cell r="D248" t="str">
            <v>브로드컴3</v>
          </cell>
          <cell r="E248">
            <v>2009.02</v>
          </cell>
          <cell r="F248">
            <v>0</v>
          </cell>
          <cell r="G248" t="str">
            <v>M/S</v>
          </cell>
          <cell r="H248">
            <v>0.26511627906976742</v>
          </cell>
          <cell r="I248">
            <v>0.39093959731543626</v>
          </cell>
          <cell r="J248">
            <v>0.30298507462686569</v>
          </cell>
          <cell r="K248">
            <v>0.62462462462462454</v>
          </cell>
          <cell r="L248">
            <v>0.2711864406779661</v>
          </cell>
          <cell r="M248">
            <v>0.40384615384615385</v>
          </cell>
          <cell r="N248">
            <v>0.35754189944134079</v>
          </cell>
          <cell r="O248" t="str">
            <v/>
          </cell>
          <cell r="P248" t="str">
            <v/>
          </cell>
          <cell r="Q248" t="str">
            <v/>
          </cell>
          <cell r="R248" t="str">
            <v/>
          </cell>
          <cell r="S248" t="str">
            <v/>
          </cell>
        </row>
        <row r="249">
          <cell r="D249" t="str">
            <v>브로드컴4</v>
          </cell>
          <cell r="E249">
            <v>0</v>
          </cell>
          <cell r="F249" t="str">
            <v>2009년</v>
          </cell>
          <cell r="G249" t="str">
            <v>TTL</v>
          </cell>
          <cell r="H249">
            <v>60.503899999999994</v>
          </cell>
          <cell r="I249">
            <v>54</v>
          </cell>
          <cell r="J249">
            <v>36.6</v>
          </cell>
          <cell r="K249">
            <v>41</v>
          </cell>
          <cell r="L249">
            <v>61</v>
          </cell>
          <cell r="M249">
            <v>35</v>
          </cell>
          <cell r="N249">
            <v>38</v>
          </cell>
          <cell r="O249">
            <v>64.042900000000003</v>
          </cell>
          <cell r="P249">
            <v>96.7</v>
          </cell>
          <cell r="Q249">
            <v>74.099999999999994</v>
          </cell>
          <cell r="R249">
            <v>68.8</v>
          </cell>
          <cell r="S249">
            <v>96.3</v>
          </cell>
        </row>
        <row r="250">
          <cell r="D250" t="str">
            <v>브로드컴5</v>
          </cell>
          <cell r="E250">
            <v>0</v>
          </cell>
          <cell r="F250">
            <v>0</v>
          </cell>
          <cell r="G250" t="str">
            <v>OZ</v>
          </cell>
          <cell r="H250">
            <v>20.260154545454547</v>
          </cell>
          <cell r="I250">
            <v>19</v>
          </cell>
          <cell r="J250">
            <v>3.5</v>
          </cell>
          <cell r="K250">
            <v>14</v>
          </cell>
          <cell r="L250">
            <v>20</v>
          </cell>
          <cell r="M250">
            <v>14</v>
          </cell>
          <cell r="N250">
            <v>17</v>
          </cell>
          <cell r="O250">
            <v>15.5617</v>
          </cell>
          <cell r="P250">
            <v>36.9</v>
          </cell>
          <cell r="Q250">
            <v>22</v>
          </cell>
          <cell r="R250">
            <v>32.4</v>
          </cell>
          <cell r="S250">
            <v>28.5</v>
          </cell>
        </row>
        <row r="251">
          <cell r="D251" t="str">
            <v>브로드컴6</v>
          </cell>
          <cell r="E251">
            <v>0</v>
          </cell>
          <cell r="F251">
            <v>0</v>
          </cell>
          <cell r="G251" t="str">
            <v>M/S</v>
          </cell>
          <cell r="H251">
            <v>0</v>
          </cell>
          <cell r="I251">
            <v>0.35185185185185186</v>
          </cell>
          <cell r="J251">
            <v>9.5628415300546443E-2</v>
          </cell>
          <cell r="K251">
            <v>0.34146341463414637</v>
          </cell>
          <cell r="L251">
            <v>0.32786885245901637</v>
          </cell>
          <cell r="M251">
            <v>0.4</v>
          </cell>
          <cell r="N251">
            <v>0.44736842105263158</v>
          </cell>
          <cell r="O251">
            <v>0.24298868414765726</v>
          </cell>
          <cell r="P251">
            <v>0.38159255429162353</v>
          </cell>
          <cell r="Q251">
            <v>0.29689608636977061</v>
          </cell>
          <cell r="R251">
            <v>0.47093023255813954</v>
          </cell>
          <cell r="S251">
            <v>0.29595015576323991</v>
          </cell>
        </row>
        <row r="252">
          <cell r="D252" t="str">
            <v>브로드컴7</v>
          </cell>
          <cell r="E252">
            <v>0</v>
          </cell>
          <cell r="F252" t="str">
            <v>2008년</v>
          </cell>
          <cell r="G252" t="str">
            <v>TTL</v>
          </cell>
          <cell r="H252">
            <v>78.688210511980387</v>
          </cell>
          <cell r="I252">
            <v>101.67400881057269</v>
          </cell>
          <cell r="J252">
            <v>41.107352552772191</v>
          </cell>
          <cell r="K252">
            <v>57.678771995507304</v>
          </cell>
          <cell r="L252">
            <v>85.219681490076084</v>
          </cell>
          <cell r="M252">
            <v>98.912416851441236</v>
          </cell>
          <cell r="N252">
            <v>50</v>
          </cell>
          <cell r="O252">
            <v>71.448813687494095</v>
          </cell>
          <cell r="P252">
            <v>62.5</v>
          </cell>
          <cell r="Q252">
            <v>201.65174566023018</v>
          </cell>
          <cell r="R252">
            <v>49.922979129145034</v>
          </cell>
          <cell r="S252">
            <v>45.454545454545453</v>
          </cell>
        </row>
        <row r="253">
          <cell r="D253" t="str">
            <v>브로드컴8</v>
          </cell>
          <cell r="E253">
            <v>0</v>
          </cell>
          <cell r="F253">
            <v>0</v>
          </cell>
          <cell r="G253" t="str">
            <v>OZ</v>
          </cell>
          <cell r="H253">
            <v>7.4545454545454541</v>
          </cell>
          <cell r="I253">
            <v>6</v>
          </cell>
          <cell r="J253">
            <v>5</v>
          </cell>
          <cell r="K253">
            <v>5</v>
          </cell>
          <cell r="L253">
            <v>10</v>
          </cell>
          <cell r="M253">
            <v>13</v>
          </cell>
          <cell r="N253">
            <v>4</v>
          </cell>
          <cell r="O253">
            <v>5</v>
          </cell>
          <cell r="P253">
            <v>5</v>
          </cell>
          <cell r="Q253">
            <v>18</v>
          </cell>
          <cell r="R253">
            <v>6</v>
          </cell>
          <cell r="S253">
            <v>5</v>
          </cell>
        </row>
        <row r="254">
          <cell r="D254" t="str">
            <v>브로드컴9</v>
          </cell>
          <cell r="E254">
            <v>0</v>
          </cell>
          <cell r="F254">
            <v>0</v>
          </cell>
          <cell r="G254" t="str">
            <v>M/S</v>
          </cell>
          <cell r="H254">
            <v>0</v>
          </cell>
          <cell r="I254">
            <v>5.9012131715771229E-2</v>
          </cell>
          <cell r="J254">
            <v>0.12163274182109329</v>
          </cell>
          <cell r="K254">
            <v>8.668700506296248E-2</v>
          </cell>
          <cell r="L254">
            <v>0.11734378520488263</v>
          </cell>
          <cell r="M254">
            <v>0.13142940405070669</v>
          </cell>
          <cell r="N254">
            <v>0.08</v>
          </cell>
          <cell r="O254">
            <v>6.9980168206420001E-2</v>
          </cell>
          <cell r="P254">
            <v>0.08</v>
          </cell>
          <cell r="Q254">
            <v>8.9262802764568216E-2</v>
          </cell>
          <cell r="R254">
            <v>0.12018513527565505</v>
          </cell>
          <cell r="S254">
            <v>0.11</v>
          </cell>
        </row>
        <row r="255">
          <cell r="D255" t="str">
            <v>이랜드그룹</v>
          </cell>
          <cell r="E255" t="str">
            <v>김봉석</v>
          </cell>
          <cell r="F255" t="str">
            <v>2010년</v>
          </cell>
          <cell r="G255" t="str">
            <v>TTL</v>
          </cell>
          <cell r="H255">
            <v>202.2</v>
          </cell>
          <cell r="I255">
            <v>200.4</v>
          </cell>
          <cell r="J255">
            <v>165.3</v>
          </cell>
          <cell r="K255">
            <v>166</v>
          </cell>
          <cell r="L255">
            <v>457.8</v>
          </cell>
          <cell r="M255">
            <v>789</v>
          </cell>
          <cell r="N255" t="str">
            <v/>
          </cell>
          <cell r="O255" t="str">
            <v/>
          </cell>
          <cell r="P255" t="str">
            <v/>
          </cell>
          <cell r="Q255" t="str">
            <v/>
          </cell>
          <cell r="R255" t="str">
            <v/>
          </cell>
          <cell r="S255" t="str">
            <v/>
          </cell>
        </row>
        <row r="256">
          <cell r="D256" t="str">
            <v>이랜드그룹2</v>
          </cell>
          <cell r="E256" t="str">
            <v>상특2</v>
          </cell>
          <cell r="F256">
            <v>0</v>
          </cell>
          <cell r="G256" t="str">
            <v>OZ</v>
          </cell>
          <cell r="H256">
            <v>104.3</v>
          </cell>
          <cell r="I256">
            <v>67.7</v>
          </cell>
          <cell r="J256">
            <v>115.3</v>
          </cell>
          <cell r="K256">
            <v>89</v>
          </cell>
          <cell r="L256">
            <v>91.5</v>
          </cell>
          <cell r="M256">
            <v>164.8</v>
          </cell>
          <cell r="N256" t="str">
            <v/>
          </cell>
          <cell r="O256" t="str">
            <v/>
          </cell>
          <cell r="P256" t="str">
            <v/>
          </cell>
          <cell r="Q256" t="str">
            <v/>
          </cell>
          <cell r="R256" t="str">
            <v/>
          </cell>
          <cell r="S256" t="str">
            <v/>
          </cell>
        </row>
        <row r="257">
          <cell r="D257" t="str">
            <v>이랜드그룹3</v>
          </cell>
          <cell r="E257">
            <v>2009.02</v>
          </cell>
          <cell r="F257">
            <v>0</v>
          </cell>
          <cell r="G257" t="str">
            <v>M/S</v>
          </cell>
          <cell r="H257">
            <v>0.51582591493570729</v>
          </cell>
          <cell r="I257">
            <v>0.33782435129740518</v>
          </cell>
          <cell r="J257">
            <v>0.69751966122202047</v>
          </cell>
          <cell r="K257">
            <v>0.53614457831325302</v>
          </cell>
          <cell r="L257">
            <v>0.1998689384010485</v>
          </cell>
          <cell r="M257">
            <v>0.20887198986058303</v>
          </cell>
          <cell r="N257" t="str">
            <v/>
          </cell>
          <cell r="O257" t="str">
            <v/>
          </cell>
          <cell r="P257" t="str">
            <v/>
          </cell>
          <cell r="Q257" t="str">
            <v/>
          </cell>
          <cell r="R257" t="str">
            <v/>
          </cell>
          <cell r="S257" t="str">
            <v/>
          </cell>
        </row>
        <row r="258">
          <cell r="D258" t="str">
            <v>이랜드그룹4</v>
          </cell>
          <cell r="E258">
            <v>0</v>
          </cell>
          <cell r="F258" t="str">
            <v>2009년</v>
          </cell>
          <cell r="G258" t="str">
            <v>TTL</v>
          </cell>
          <cell r="H258">
            <v>131.16363636363636</v>
          </cell>
          <cell r="I258">
            <v>42</v>
          </cell>
          <cell r="J258">
            <v>90</v>
          </cell>
          <cell r="K258">
            <v>80</v>
          </cell>
          <cell r="L258">
            <v>95</v>
          </cell>
          <cell r="M258">
            <v>176</v>
          </cell>
          <cell r="N258">
            <v>168</v>
          </cell>
          <cell r="O258">
            <v>162</v>
          </cell>
          <cell r="P258">
            <v>133.69999999999999</v>
          </cell>
          <cell r="Q258">
            <v>149.80000000000001</v>
          </cell>
          <cell r="R258">
            <v>150.30000000000001</v>
          </cell>
          <cell r="S258">
            <v>196</v>
          </cell>
        </row>
        <row r="259">
          <cell r="D259" t="str">
            <v>이랜드그룹5</v>
          </cell>
          <cell r="E259">
            <v>0</v>
          </cell>
          <cell r="F259">
            <v>0</v>
          </cell>
          <cell r="G259" t="str">
            <v>OZ</v>
          </cell>
          <cell r="H259">
            <v>53.25454545454545</v>
          </cell>
          <cell r="I259">
            <v>10</v>
          </cell>
          <cell r="J259">
            <v>27</v>
          </cell>
          <cell r="K259">
            <v>30</v>
          </cell>
          <cell r="L259">
            <v>14</v>
          </cell>
          <cell r="M259">
            <v>67</v>
          </cell>
          <cell r="N259">
            <v>75</v>
          </cell>
          <cell r="O259">
            <v>62</v>
          </cell>
          <cell r="P259">
            <v>73</v>
          </cell>
          <cell r="Q259">
            <v>54.2</v>
          </cell>
          <cell r="R259">
            <v>81.5</v>
          </cell>
          <cell r="S259">
            <v>92.1</v>
          </cell>
        </row>
        <row r="260">
          <cell r="D260" t="str">
            <v>이랜드그룹6</v>
          </cell>
          <cell r="E260">
            <v>0</v>
          </cell>
          <cell r="F260">
            <v>0</v>
          </cell>
          <cell r="G260" t="str">
            <v>M/S</v>
          </cell>
          <cell r="H260">
            <v>0</v>
          </cell>
          <cell r="I260">
            <v>0.23809523809523808</v>
          </cell>
          <cell r="J260">
            <v>0.3</v>
          </cell>
          <cell r="K260">
            <v>0.375</v>
          </cell>
          <cell r="L260">
            <v>0.14736842105263157</v>
          </cell>
          <cell r="M260">
            <v>0.38068181818181818</v>
          </cell>
          <cell r="N260">
            <v>0.44642857142857145</v>
          </cell>
          <cell r="O260">
            <v>0.38271604938271603</v>
          </cell>
          <cell r="P260">
            <v>0.54599850411368744</v>
          </cell>
          <cell r="Q260">
            <v>0.36181575433911883</v>
          </cell>
          <cell r="R260">
            <v>0.54224883566200932</v>
          </cell>
          <cell r="S260">
            <v>0.46989795918367344</v>
          </cell>
        </row>
        <row r="261">
          <cell r="D261" t="str">
            <v>이랜드그룹7</v>
          </cell>
          <cell r="E261">
            <v>0</v>
          </cell>
          <cell r="F261" t="str">
            <v>2008년</v>
          </cell>
          <cell r="G261" t="str">
            <v>TTL</v>
          </cell>
          <cell r="H261">
            <v>124.68997603591957</v>
          </cell>
          <cell r="I261">
            <v>142.07650273224044</v>
          </cell>
          <cell r="J261">
            <v>151.85185185185185</v>
          </cell>
          <cell r="K261">
            <v>140.9691629955947</v>
          </cell>
          <cell r="L261">
            <v>96.069868995633186</v>
          </cell>
          <cell r="M261">
            <v>143.83561643835617</v>
          </cell>
          <cell r="N261">
            <v>140</v>
          </cell>
          <cell r="O261">
            <v>160</v>
          </cell>
          <cell r="P261">
            <v>95</v>
          </cell>
          <cell r="Q261">
            <v>86.84210526315789</v>
          </cell>
          <cell r="R261">
            <v>137.72455089820357</v>
          </cell>
          <cell r="S261">
            <v>77.220077220077215</v>
          </cell>
        </row>
        <row r="262">
          <cell r="D262" t="str">
            <v>이랜드그룹8</v>
          </cell>
          <cell r="E262">
            <v>0</v>
          </cell>
          <cell r="F262">
            <v>0</v>
          </cell>
          <cell r="G262" t="str">
            <v>OZ</v>
          </cell>
          <cell r="H262">
            <v>32.090909090909093</v>
          </cell>
          <cell r="I262">
            <v>26</v>
          </cell>
          <cell r="J262">
            <v>41</v>
          </cell>
          <cell r="K262">
            <v>32</v>
          </cell>
          <cell r="L262">
            <v>22</v>
          </cell>
          <cell r="M262">
            <v>42</v>
          </cell>
          <cell r="N262">
            <v>28</v>
          </cell>
          <cell r="O262">
            <v>48</v>
          </cell>
          <cell r="P262">
            <v>38</v>
          </cell>
          <cell r="Q262">
            <v>33</v>
          </cell>
          <cell r="R262">
            <v>23</v>
          </cell>
          <cell r="S262">
            <v>20</v>
          </cell>
        </row>
        <row r="263">
          <cell r="D263" t="str">
            <v>이랜드그룹9</v>
          </cell>
          <cell r="E263">
            <v>0</v>
          </cell>
          <cell r="F263">
            <v>0</v>
          </cell>
          <cell r="G263" t="str">
            <v>M/S</v>
          </cell>
          <cell r="H263">
            <v>0</v>
          </cell>
          <cell r="I263">
            <v>0.183</v>
          </cell>
          <cell r="J263">
            <v>0.27</v>
          </cell>
          <cell r="K263">
            <v>0.22700000000000001</v>
          </cell>
          <cell r="L263">
            <v>0.22900000000000001</v>
          </cell>
          <cell r="M263">
            <v>0.29199999999999998</v>
          </cell>
          <cell r="N263">
            <v>0.2</v>
          </cell>
          <cell r="O263">
            <v>0.3</v>
          </cell>
          <cell r="P263">
            <v>0.4</v>
          </cell>
          <cell r="Q263">
            <v>0.38</v>
          </cell>
          <cell r="R263">
            <v>0.16700000000000001</v>
          </cell>
          <cell r="S263">
            <v>0.25900000000000001</v>
          </cell>
        </row>
        <row r="264">
          <cell r="D264" t="str">
            <v>CAS</v>
          </cell>
          <cell r="E264" t="str">
            <v>김봉석</v>
          </cell>
          <cell r="F264" t="str">
            <v>2010년</v>
          </cell>
          <cell r="G264" t="str">
            <v>TTL</v>
          </cell>
          <cell r="H264">
            <v>53</v>
          </cell>
          <cell r="I264">
            <v>35</v>
          </cell>
          <cell r="J264">
            <v>38</v>
          </cell>
          <cell r="K264">
            <v>24.5</v>
          </cell>
          <cell r="L264">
            <v>30</v>
          </cell>
          <cell r="M264">
            <v>18.5</v>
          </cell>
          <cell r="N264" t="str">
            <v/>
          </cell>
          <cell r="O264" t="str">
            <v/>
          </cell>
          <cell r="P264" t="str">
            <v/>
          </cell>
          <cell r="Q264" t="str">
            <v/>
          </cell>
          <cell r="R264" t="str">
            <v/>
          </cell>
          <cell r="S264" t="str">
            <v/>
          </cell>
        </row>
        <row r="265">
          <cell r="D265" t="str">
            <v>CAS2</v>
          </cell>
          <cell r="E265" t="str">
            <v>상특2</v>
          </cell>
          <cell r="F265">
            <v>0</v>
          </cell>
          <cell r="G265" t="str">
            <v>OZ</v>
          </cell>
          <cell r="H265">
            <v>11</v>
          </cell>
          <cell r="I265">
            <v>7.3</v>
          </cell>
          <cell r="J265">
            <v>11.3</v>
          </cell>
          <cell r="K265">
            <v>8.5</v>
          </cell>
          <cell r="L265">
            <v>12</v>
          </cell>
          <cell r="M265">
            <v>6.4</v>
          </cell>
          <cell r="N265" t="str">
            <v/>
          </cell>
          <cell r="O265" t="str">
            <v/>
          </cell>
          <cell r="P265" t="str">
            <v/>
          </cell>
          <cell r="Q265" t="str">
            <v/>
          </cell>
          <cell r="R265" t="str">
            <v/>
          </cell>
          <cell r="S265" t="str">
            <v/>
          </cell>
        </row>
        <row r="266">
          <cell r="D266" t="str">
            <v>CAS3</v>
          </cell>
          <cell r="E266">
            <v>2009.02</v>
          </cell>
          <cell r="F266">
            <v>0</v>
          </cell>
          <cell r="G266" t="str">
            <v>M/S</v>
          </cell>
          <cell r="H266">
            <v>0.20754716981132076</v>
          </cell>
          <cell r="I266">
            <v>0.20857142857142857</v>
          </cell>
          <cell r="J266">
            <v>0.29736842105263162</v>
          </cell>
          <cell r="K266">
            <v>0.34693877551020408</v>
          </cell>
          <cell r="L266">
            <v>0.4</v>
          </cell>
          <cell r="M266">
            <v>0.34594594594594597</v>
          </cell>
          <cell r="N266" t="str">
            <v/>
          </cell>
          <cell r="O266" t="str">
            <v/>
          </cell>
          <cell r="P266" t="str">
            <v/>
          </cell>
          <cell r="Q266" t="str">
            <v/>
          </cell>
          <cell r="R266" t="str">
            <v/>
          </cell>
          <cell r="S266" t="str">
            <v/>
          </cell>
        </row>
        <row r="267">
          <cell r="D267" t="str">
            <v>CAS4</v>
          </cell>
          <cell r="E267">
            <v>0</v>
          </cell>
          <cell r="F267" t="str">
            <v>2009년</v>
          </cell>
          <cell r="G267" t="str">
            <v>TTL</v>
          </cell>
          <cell r="H267">
            <v>25.66363636363636</v>
          </cell>
          <cell r="I267">
            <v>32</v>
          </cell>
          <cell r="J267">
            <v>20</v>
          </cell>
          <cell r="K267">
            <v>21</v>
          </cell>
          <cell r="L267">
            <v>11</v>
          </cell>
          <cell r="M267">
            <v>11</v>
          </cell>
          <cell r="N267">
            <v>22</v>
          </cell>
          <cell r="O267">
            <v>31</v>
          </cell>
          <cell r="P267">
            <v>25.7</v>
          </cell>
          <cell r="Q267">
            <v>32.6</v>
          </cell>
          <cell r="R267">
            <v>56</v>
          </cell>
          <cell r="S267">
            <v>20</v>
          </cell>
        </row>
        <row r="268">
          <cell r="D268" t="str">
            <v>CAS5</v>
          </cell>
          <cell r="E268">
            <v>0</v>
          </cell>
          <cell r="F268">
            <v>0</v>
          </cell>
          <cell r="G268" t="str">
            <v>OZ</v>
          </cell>
          <cell r="H268">
            <v>6.3909090909090915</v>
          </cell>
          <cell r="I268">
            <v>11</v>
          </cell>
          <cell r="J268">
            <v>3.9</v>
          </cell>
          <cell r="K268">
            <v>10</v>
          </cell>
          <cell r="L268">
            <v>10</v>
          </cell>
          <cell r="M268">
            <v>4</v>
          </cell>
          <cell r="N268">
            <v>7</v>
          </cell>
          <cell r="O268">
            <v>3.2</v>
          </cell>
          <cell r="P268">
            <v>6.5</v>
          </cell>
          <cell r="Q268">
            <v>4.7</v>
          </cell>
          <cell r="R268">
            <v>4</v>
          </cell>
          <cell r="S268">
            <v>6</v>
          </cell>
        </row>
        <row r="269">
          <cell r="D269" t="str">
            <v>CAS6</v>
          </cell>
          <cell r="E269">
            <v>0</v>
          </cell>
          <cell r="F269">
            <v>0</v>
          </cell>
          <cell r="G269" t="str">
            <v>M/S</v>
          </cell>
          <cell r="H269">
            <v>0</v>
          </cell>
          <cell r="I269">
            <v>0.34375</v>
          </cell>
          <cell r="J269">
            <v>0.19500000000000001</v>
          </cell>
          <cell r="K269">
            <v>0.47619047619047616</v>
          </cell>
          <cell r="L269">
            <v>0.90909090909090906</v>
          </cell>
          <cell r="M269">
            <v>0.36363636363636365</v>
          </cell>
          <cell r="N269">
            <v>0.31818181818181818</v>
          </cell>
          <cell r="O269">
            <v>0.1032258064516129</v>
          </cell>
          <cell r="P269">
            <v>0.25291828793774318</v>
          </cell>
          <cell r="Q269">
            <v>0.14417177914110429</v>
          </cell>
          <cell r="R269">
            <v>7.1428571428571425E-2</v>
          </cell>
          <cell r="S269">
            <v>0.3</v>
          </cell>
        </row>
        <row r="270">
          <cell r="D270" t="str">
            <v>CAS7</v>
          </cell>
          <cell r="E270">
            <v>0</v>
          </cell>
          <cell r="F270" t="str">
            <v>2008년</v>
          </cell>
          <cell r="G270" t="str">
            <v>TTL</v>
          </cell>
          <cell r="H270">
            <v>44.44444444444445</v>
          </cell>
          <cell r="I270">
            <v>44.444444444444443</v>
          </cell>
          <cell r="J270">
            <v>44.444444444444443</v>
          </cell>
          <cell r="K270">
            <v>44.444444444444443</v>
          </cell>
          <cell r="L270">
            <v>44.444444444444443</v>
          </cell>
          <cell r="M270">
            <v>44.444444444444443</v>
          </cell>
          <cell r="N270">
            <v>44.444444444444443</v>
          </cell>
          <cell r="O270">
            <v>44.444444444444443</v>
          </cell>
          <cell r="P270">
            <v>44.444444444444443</v>
          </cell>
          <cell r="Q270">
            <v>44.444444444444443</v>
          </cell>
          <cell r="R270">
            <v>44.444444444444443</v>
          </cell>
          <cell r="S270">
            <v>44.444444444444443</v>
          </cell>
        </row>
        <row r="271">
          <cell r="D271" t="str">
            <v>CAS8</v>
          </cell>
          <cell r="E271">
            <v>0</v>
          </cell>
          <cell r="F271">
            <v>0</v>
          </cell>
          <cell r="G271" t="str">
            <v>OZ</v>
          </cell>
          <cell r="H271">
            <v>20</v>
          </cell>
          <cell r="I271">
            <v>20</v>
          </cell>
          <cell r="J271">
            <v>20</v>
          </cell>
          <cell r="K271">
            <v>20</v>
          </cell>
          <cell r="L271">
            <v>20</v>
          </cell>
          <cell r="M271">
            <v>20</v>
          </cell>
          <cell r="N271">
            <v>20</v>
          </cell>
          <cell r="O271">
            <v>20</v>
          </cell>
          <cell r="P271">
            <v>20</v>
          </cell>
          <cell r="Q271">
            <v>20</v>
          </cell>
          <cell r="R271">
            <v>20</v>
          </cell>
          <cell r="S271">
            <v>20</v>
          </cell>
        </row>
        <row r="272">
          <cell r="D272" t="str">
            <v>CAS9</v>
          </cell>
          <cell r="E272">
            <v>0</v>
          </cell>
          <cell r="F272">
            <v>0</v>
          </cell>
          <cell r="G272" t="str">
            <v>M/S</v>
          </cell>
          <cell r="H272">
            <v>0</v>
          </cell>
          <cell r="I272">
            <v>0.45</v>
          </cell>
          <cell r="J272">
            <v>0.45</v>
          </cell>
          <cell r="K272">
            <v>0.45</v>
          </cell>
          <cell r="L272">
            <v>0.45</v>
          </cell>
          <cell r="M272">
            <v>0.45</v>
          </cell>
          <cell r="N272">
            <v>0.45</v>
          </cell>
          <cell r="O272">
            <v>0.45</v>
          </cell>
          <cell r="P272">
            <v>0.45</v>
          </cell>
          <cell r="Q272">
            <v>0.45</v>
          </cell>
          <cell r="R272">
            <v>0.45</v>
          </cell>
          <cell r="S272">
            <v>0.45</v>
          </cell>
        </row>
        <row r="273">
          <cell r="D273" t="str">
            <v>일진그룹</v>
          </cell>
          <cell r="E273" t="str">
            <v>김봉석</v>
          </cell>
          <cell r="F273" t="str">
            <v>2010년</v>
          </cell>
          <cell r="G273" t="str">
            <v>TTL</v>
          </cell>
          <cell r="H273">
            <v>163.6</v>
          </cell>
          <cell r="I273">
            <v>122.1</v>
          </cell>
          <cell r="J273">
            <v>212.5</v>
          </cell>
          <cell r="K273">
            <v>253.9</v>
          </cell>
          <cell r="L273">
            <v>147.5</v>
          </cell>
          <cell r="M273">
            <v>118.8</v>
          </cell>
          <cell r="N273">
            <v>224.3</v>
          </cell>
          <cell r="O273" t="str">
            <v/>
          </cell>
          <cell r="P273" t="str">
            <v/>
          </cell>
          <cell r="Q273" t="str">
            <v/>
          </cell>
          <cell r="R273" t="str">
            <v/>
          </cell>
          <cell r="S273" t="str">
            <v/>
          </cell>
        </row>
        <row r="274">
          <cell r="D274" t="str">
            <v>일진그룹2</v>
          </cell>
          <cell r="E274" t="str">
            <v>상특2</v>
          </cell>
          <cell r="F274">
            <v>0</v>
          </cell>
          <cell r="G274" t="str">
            <v>OZ</v>
          </cell>
          <cell r="H274">
            <v>21</v>
          </cell>
          <cell r="I274">
            <v>33.700000000000003</v>
          </cell>
          <cell r="J274">
            <v>44</v>
          </cell>
          <cell r="K274">
            <v>49.4</v>
          </cell>
          <cell r="L274">
            <v>26.8</v>
          </cell>
          <cell r="M274">
            <v>50.8</v>
          </cell>
          <cell r="N274">
            <v>53</v>
          </cell>
          <cell r="O274" t="str">
            <v/>
          </cell>
          <cell r="P274" t="str">
            <v/>
          </cell>
          <cell r="Q274" t="str">
            <v/>
          </cell>
          <cell r="R274" t="str">
            <v/>
          </cell>
          <cell r="S274" t="str">
            <v/>
          </cell>
        </row>
        <row r="275">
          <cell r="D275" t="str">
            <v>일진그룹3</v>
          </cell>
          <cell r="E275">
            <v>2009.04</v>
          </cell>
          <cell r="F275">
            <v>0</v>
          </cell>
          <cell r="G275" t="str">
            <v>M/S</v>
          </cell>
          <cell r="H275">
            <v>0.12836185819070906</v>
          </cell>
          <cell r="I275">
            <v>0.27600327600327607</v>
          </cell>
          <cell r="J275">
            <v>0.20705882352941177</v>
          </cell>
          <cell r="K275">
            <v>0.1945647892871209</v>
          </cell>
          <cell r="L275">
            <v>0.18169491525423728</v>
          </cell>
          <cell r="M275">
            <v>0.42760942760942761</v>
          </cell>
          <cell r="N275">
            <v>0.23629068212215781</v>
          </cell>
          <cell r="O275" t="str">
            <v/>
          </cell>
          <cell r="P275" t="str">
            <v/>
          </cell>
          <cell r="Q275" t="str">
            <v/>
          </cell>
          <cell r="R275" t="str">
            <v/>
          </cell>
          <cell r="S275" t="str">
            <v/>
          </cell>
        </row>
        <row r="276">
          <cell r="D276" t="str">
            <v>일진그룹4</v>
          </cell>
          <cell r="E276">
            <v>0</v>
          </cell>
          <cell r="F276" t="str">
            <v>2009년</v>
          </cell>
          <cell r="G276" t="str">
            <v>TTL</v>
          </cell>
          <cell r="H276">
            <v>142.71111111111111</v>
          </cell>
          <cell r="I276">
            <v>142.71111111111111</v>
          </cell>
          <cell r="J276">
            <v>142.71111111111111</v>
          </cell>
          <cell r="K276">
            <v>168</v>
          </cell>
          <cell r="L276">
            <v>91</v>
          </cell>
          <cell r="M276">
            <v>144</v>
          </cell>
          <cell r="N276">
            <v>166</v>
          </cell>
          <cell r="O276">
            <v>115</v>
          </cell>
          <cell r="P276">
            <v>168.9</v>
          </cell>
          <cell r="Q276">
            <v>198.4</v>
          </cell>
          <cell r="R276">
            <v>116.3</v>
          </cell>
          <cell r="S276">
            <v>116.8</v>
          </cell>
        </row>
        <row r="277">
          <cell r="D277" t="str">
            <v>일진그룹5</v>
          </cell>
          <cell r="E277">
            <v>0</v>
          </cell>
          <cell r="F277">
            <v>0</v>
          </cell>
          <cell r="G277" t="str">
            <v>OZ</v>
          </cell>
          <cell r="H277">
            <v>25.311111111111114</v>
          </cell>
          <cell r="I277">
            <v>25.311111111111114</v>
          </cell>
          <cell r="J277">
            <v>25.311111111111114</v>
          </cell>
          <cell r="K277">
            <v>25</v>
          </cell>
          <cell r="L277">
            <v>27</v>
          </cell>
          <cell r="M277">
            <v>62</v>
          </cell>
          <cell r="N277">
            <v>17</v>
          </cell>
          <cell r="O277">
            <v>9</v>
          </cell>
          <cell r="P277">
            <v>25.5</v>
          </cell>
          <cell r="Q277">
            <v>16.399999999999999</v>
          </cell>
          <cell r="R277">
            <v>32.4</v>
          </cell>
          <cell r="S277">
            <v>13.5</v>
          </cell>
        </row>
        <row r="278">
          <cell r="D278" t="str">
            <v>일진그룹6</v>
          </cell>
          <cell r="E278">
            <v>0</v>
          </cell>
          <cell r="F278">
            <v>0</v>
          </cell>
          <cell r="G278" t="str">
            <v>M/S</v>
          </cell>
          <cell r="H278">
            <v>0</v>
          </cell>
          <cell r="I278">
            <v>0</v>
          </cell>
          <cell r="J278">
            <v>0</v>
          </cell>
          <cell r="K278">
            <v>0.14880952380952381</v>
          </cell>
          <cell r="L278">
            <v>0.2967032967032967</v>
          </cell>
          <cell r="M278">
            <v>0.43055555555555558</v>
          </cell>
          <cell r="N278">
            <v>0.10240963855421686</v>
          </cell>
          <cell r="O278">
            <v>7.8260869565217397E-2</v>
          </cell>
          <cell r="P278">
            <v>0.15097690941385436</v>
          </cell>
          <cell r="Q278">
            <v>8.2661290322580641E-2</v>
          </cell>
          <cell r="R278">
            <v>0.27858985382631124</v>
          </cell>
          <cell r="S278">
            <v>0.11558219178082192</v>
          </cell>
        </row>
        <row r="279">
          <cell r="D279" t="str">
            <v>일진그룹7</v>
          </cell>
          <cell r="E279">
            <v>0</v>
          </cell>
          <cell r="F279" t="str">
            <v>2008년</v>
          </cell>
          <cell r="G279" t="str">
            <v>TTL</v>
          </cell>
          <cell r="H279">
            <v>137.11111111111111</v>
          </cell>
          <cell r="I279">
            <v>137.11111111111111</v>
          </cell>
          <cell r="J279">
            <v>137.11111111111111</v>
          </cell>
          <cell r="K279">
            <v>153</v>
          </cell>
          <cell r="L279">
            <v>140</v>
          </cell>
          <cell r="M279">
            <v>150</v>
          </cell>
          <cell r="N279">
            <v>162</v>
          </cell>
          <cell r="O279">
            <v>149</v>
          </cell>
          <cell r="P279">
            <v>111</v>
          </cell>
          <cell r="Q279">
            <v>171</v>
          </cell>
          <cell r="R279">
            <v>114</v>
          </cell>
          <cell r="S279">
            <v>84</v>
          </cell>
        </row>
        <row r="280">
          <cell r="D280" t="str">
            <v>일진그룹8</v>
          </cell>
          <cell r="E280">
            <v>0</v>
          </cell>
          <cell r="F280">
            <v>0</v>
          </cell>
          <cell r="G280" t="str">
            <v>OZ</v>
          </cell>
          <cell r="H280">
            <v>25.666666666666668</v>
          </cell>
          <cell r="I280">
            <v>25.666666666666668</v>
          </cell>
          <cell r="J280">
            <v>25.666666666666668</v>
          </cell>
          <cell r="K280">
            <v>20</v>
          </cell>
          <cell r="L280">
            <v>23</v>
          </cell>
          <cell r="M280">
            <v>24</v>
          </cell>
          <cell r="N280">
            <v>21</v>
          </cell>
          <cell r="O280">
            <v>29</v>
          </cell>
          <cell r="P280">
            <v>28</v>
          </cell>
          <cell r="Q280">
            <v>32</v>
          </cell>
          <cell r="R280">
            <v>30</v>
          </cell>
          <cell r="S280">
            <v>24</v>
          </cell>
        </row>
        <row r="281">
          <cell r="D281" t="str">
            <v>일진그룹9</v>
          </cell>
          <cell r="E281">
            <v>0</v>
          </cell>
          <cell r="F281">
            <v>0</v>
          </cell>
          <cell r="G281" t="str">
            <v>M/S</v>
          </cell>
          <cell r="H281">
            <v>0</v>
          </cell>
          <cell r="I281">
            <v>0</v>
          </cell>
          <cell r="J281">
            <v>0</v>
          </cell>
          <cell r="K281">
            <v>0.13071895424836602</v>
          </cell>
          <cell r="L281">
            <v>0.16428571428571428</v>
          </cell>
          <cell r="M281">
            <v>0.16</v>
          </cell>
          <cell r="N281">
            <v>0.12962962962962962</v>
          </cell>
          <cell r="O281">
            <v>0.19463087248322147</v>
          </cell>
          <cell r="P281">
            <v>0.25225225225225223</v>
          </cell>
          <cell r="Q281">
            <v>0.1871345029239766</v>
          </cell>
          <cell r="R281">
            <v>0.26315789473684209</v>
          </cell>
          <cell r="S281">
            <v>0.2857142857142857</v>
          </cell>
        </row>
        <row r="282">
          <cell r="D282" t="str">
            <v>도시바코리아</v>
          </cell>
          <cell r="E282" t="str">
            <v>김봉석</v>
          </cell>
          <cell r="F282" t="str">
            <v>2010년</v>
          </cell>
          <cell r="G282" t="str">
            <v>TTL</v>
          </cell>
          <cell r="H282">
            <v>12</v>
          </cell>
          <cell r="I282">
            <v>10</v>
          </cell>
          <cell r="J282">
            <v>15</v>
          </cell>
          <cell r="K282">
            <v>23</v>
          </cell>
          <cell r="L282">
            <v>14</v>
          </cell>
          <cell r="M282">
            <v>12</v>
          </cell>
          <cell r="N282" t="str">
            <v/>
          </cell>
          <cell r="O282" t="str">
            <v/>
          </cell>
          <cell r="P282" t="str">
            <v/>
          </cell>
          <cell r="Q282" t="str">
            <v/>
          </cell>
          <cell r="R282" t="str">
            <v/>
          </cell>
          <cell r="S282" t="str">
            <v/>
          </cell>
        </row>
        <row r="283">
          <cell r="D283" t="str">
            <v>도시바코리아2</v>
          </cell>
          <cell r="E283" t="str">
            <v>상특3</v>
          </cell>
          <cell r="F283">
            <v>0</v>
          </cell>
          <cell r="G283" t="str">
            <v>OZ</v>
          </cell>
          <cell r="H283">
            <v>8</v>
          </cell>
          <cell r="I283">
            <v>3</v>
          </cell>
          <cell r="J283">
            <v>6</v>
          </cell>
          <cell r="K283">
            <v>23</v>
          </cell>
          <cell r="L283">
            <v>8</v>
          </cell>
          <cell r="M283">
            <v>8</v>
          </cell>
          <cell r="N283" t="str">
            <v/>
          </cell>
          <cell r="O283" t="str">
            <v/>
          </cell>
          <cell r="P283" t="str">
            <v/>
          </cell>
          <cell r="Q283" t="str">
            <v/>
          </cell>
          <cell r="R283" t="str">
            <v/>
          </cell>
          <cell r="S283" t="str">
            <v/>
          </cell>
        </row>
        <row r="284">
          <cell r="D284" t="str">
            <v>도시바코리아3</v>
          </cell>
          <cell r="E284">
            <v>2009.04</v>
          </cell>
          <cell r="F284">
            <v>0</v>
          </cell>
          <cell r="G284" t="str">
            <v>M/S</v>
          </cell>
          <cell r="H284">
            <v>0.66666666666666663</v>
          </cell>
          <cell r="I284">
            <v>0.3</v>
          </cell>
          <cell r="J284">
            <v>0.4</v>
          </cell>
          <cell r="K284">
            <v>1</v>
          </cell>
          <cell r="L284">
            <v>0.5714285714285714</v>
          </cell>
          <cell r="M284">
            <v>0.66666666666666663</v>
          </cell>
          <cell r="N284" t="str">
            <v/>
          </cell>
          <cell r="O284" t="str">
            <v/>
          </cell>
          <cell r="P284" t="str">
            <v/>
          </cell>
          <cell r="Q284" t="str">
            <v/>
          </cell>
          <cell r="R284" t="str">
            <v/>
          </cell>
          <cell r="S284" t="str">
            <v/>
          </cell>
        </row>
        <row r="285">
          <cell r="D285" t="str">
            <v>도시바코리아4</v>
          </cell>
          <cell r="E285">
            <v>0</v>
          </cell>
          <cell r="F285" t="str">
            <v>2009년</v>
          </cell>
          <cell r="G285" t="str">
            <v>TTL</v>
          </cell>
          <cell r="H285">
            <v>9.3333333333333339</v>
          </cell>
          <cell r="I285">
            <v>9.3333333333333339</v>
          </cell>
          <cell r="J285">
            <v>9.3333333333333339</v>
          </cell>
          <cell r="K285">
            <v>8</v>
          </cell>
          <cell r="L285">
            <v>4</v>
          </cell>
          <cell r="M285">
            <v>8</v>
          </cell>
          <cell r="N285">
            <v>11</v>
          </cell>
          <cell r="O285">
            <v>7</v>
          </cell>
          <cell r="P285">
            <v>10</v>
          </cell>
          <cell r="Q285">
            <v>8</v>
          </cell>
          <cell r="R285">
            <v>17</v>
          </cell>
          <cell r="S285">
            <v>11</v>
          </cell>
        </row>
        <row r="286">
          <cell r="D286" t="str">
            <v>도시바코리아5</v>
          </cell>
          <cell r="E286">
            <v>0</v>
          </cell>
          <cell r="F286">
            <v>0</v>
          </cell>
          <cell r="G286" t="str">
            <v>OZ</v>
          </cell>
          <cell r="H286">
            <v>4.666666666666667</v>
          </cell>
          <cell r="I286">
            <v>4.666666666666667</v>
          </cell>
          <cell r="J286">
            <v>4.666666666666667</v>
          </cell>
          <cell r="K286">
            <v>2</v>
          </cell>
          <cell r="L286">
            <v>2</v>
          </cell>
          <cell r="M286">
            <v>5</v>
          </cell>
          <cell r="N286">
            <v>6</v>
          </cell>
          <cell r="O286">
            <v>4</v>
          </cell>
          <cell r="P286">
            <v>8</v>
          </cell>
          <cell r="Q286">
            <v>4</v>
          </cell>
          <cell r="R286">
            <v>5</v>
          </cell>
          <cell r="S286">
            <v>6</v>
          </cell>
        </row>
        <row r="287">
          <cell r="D287" t="str">
            <v>도시바코리아6</v>
          </cell>
          <cell r="E287">
            <v>0</v>
          </cell>
          <cell r="F287">
            <v>0</v>
          </cell>
          <cell r="G287" t="str">
            <v>M/S</v>
          </cell>
          <cell r="H287">
            <v>0</v>
          </cell>
          <cell r="I287">
            <v>0</v>
          </cell>
          <cell r="J287">
            <v>0</v>
          </cell>
          <cell r="K287">
            <v>0.25</v>
          </cell>
          <cell r="L287">
            <v>0.5</v>
          </cell>
          <cell r="M287">
            <v>0.625</v>
          </cell>
          <cell r="N287">
            <v>0.54545454545454541</v>
          </cell>
          <cell r="O287">
            <v>0.5714285714285714</v>
          </cell>
          <cell r="P287">
            <v>0.8</v>
          </cell>
          <cell r="Q287">
            <v>0.5</v>
          </cell>
          <cell r="R287">
            <v>0.29411764705882354</v>
          </cell>
          <cell r="S287">
            <v>0.54545454545454541</v>
          </cell>
        </row>
        <row r="288">
          <cell r="D288" t="str">
            <v>도시바코리아7</v>
          </cell>
          <cell r="E288">
            <v>0</v>
          </cell>
          <cell r="F288" t="str">
            <v>2008년</v>
          </cell>
          <cell r="G288" t="str">
            <v>TTL</v>
          </cell>
          <cell r="H288">
            <v>31.666666666666668</v>
          </cell>
          <cell r="I288">
            <v>31.666666666666668</v>
          </cell>
          <cell r="J288">
            <v>31.666666666666668</v>
          </cell>
          <cell r="K288">
            <v>21</v>
          </cell>
          <cell r="L288">
            <v>40</v>
          </cell>
          <cell r="M288">
            <v>40</v>
          </cell>
          <cell r="N288">
            <v>28</v>
          </cell>
          <cell r="O288">
            <v>30</v>
          </cell>
          <cell r="P288">
            <v>22</v>
          </cell>
          <cell r="Q288">
            <v>25</v>
          </cell>
          <cell r="R288">
            <v>58</v>
          </cell>
          <cell r="S288">
            <v>21</v>
          </cell>
        </row>
        <row r="289">
          <cell r="D289" t="str">
            <v>도시바코리아8</v>
          </cell>
          <cell r="E289">
            <v>0</v>
          </cell>
          <cell r="F289">
            <v>0</v>
          </cell>
          <cell r="G289" t="str">
            <v>OZ</v>
          </cell>
          <cell r="H289">
            <v>8</v>
          </cell>
          <cell r="I289">
            <v>8</v>
          </cell>
          <cell r="J289">
            <v>8</v>
          </cell>
          <cell r="K289">
            <v>8</v>
          </cell>
          <cell r="L289">
            <v>8</v>
          </cell>
          <cell r="M289">
            <v>8</v>
          </cell>
          <cell r="N289">
            <v>8</v>
          </cell>
          <cell r="O289">
            <v>8</v>
          </cell>
          <cell r="P289">
            <v>8</v>
          </cell>
          <cell r="Q289">
            <v>8</v>
          </cell>
          <cell r="R289">
            <v>8</v>
          </cell>
          <cell r="S289">
            <v>8</v>
          </cell>
        </row>
        <row r="290">
          <cell r="D290" t="str">
            <v>도시바코리아9</v>
          </cell>
          <cell r="E290">
            <v>0</v>
          </cell>
          <cell r="F290">
            <v>0</v>
          </cell>
          <cell r="G290" t="str">
            <v>M/S</v>
          </cell>
          <cell r="H290">
            <v>0</v>
          </cell>
          <cell r="I290">
            <v>0</v>
          </cell>
          <cell r="J290">
            <v>0</v>
          </cell>
          <cell r="K290">
            <v>0.38095238095238093</v>
          </cell>
          <cell r="L290">
            <v>0.2</v>
          </cell>
          <cell r="M290">
            <v>0.2</v>
          </cell>
          <cell r="N290">
            <v>0.2857142857142857</v>
          </cell>
          <cell r="O290">
            <v>0.26666666666666666</v>
          </cell>
          <cell r="P290">
            <v>0.36363636363636365</v>
          </cell>
          <cell r="Q290">
            <v>0.32</v>
          </cell>
          <cell r="R290">
            <v>0.13793103448275862</v>
          </cell>
          <cell r="S290">
            <v>0.38095238095238093</v>
          </cell>
        </row>
        <row r="291">
          <cell r="D291" t="str">
            <v>에이스테크놀로지</v>
          </cell>
          <cell r="E291" t="str">
            <v>김봉석</v>
          </cell>
          <cell r="F291" t="str">
            <v>2010년</v>
          </cell>
          <cell r="G291" t="str">
            <v>TTL</v>
          </cell>
          <cell r="H291">
            <v>34</v>
          </cell>
          <cell r="I291">
            <v>83</v>
          </cell>
          <cell r="J291">
            <v>96</v>
          </cell>
          <cell r="K291">
            <v>85</v>
          </cell>
          <cell r="L291">
            <v>38.5</v>
          </cell>
          <cell r="M291">
            <v>76</v>
          </cell>
          <cell r="N291" t="str">
            <v/>
          </cell>
          <cell r="O291" t="str">
            <v/>
          </cell>
          <cell r="P291" t="str">
            <v/>
          </cell>
          <cell r="Q291" t="str">
            <v/>
          </cell>
          <cell r="R291" t="str">
            <v/>
          </cell>
          <cell r="S291" t="str">
            <v/>
          </cell>
        </row>
        <row r="292">
          <cell r="D292" t="str">
            <v>에이스테크놀로지2</v>
          </cell>
          <cell r="E292" t="str">
            <v>상특3</v>
          </cell>
          <cell r="F292">
            <v>0</v>
          </cell>
          <cell r="G292" t="str">
            <v>OZ</v>
          </cell>
          <cell r="H292">
            <v>10</v>
          </cell>
          <cell r="I292">
            <v>19</v>
          </cell>
          <cell r="J292">
            <v>33</v>
          </cell>
          <cell r="K292">
            <v>22</v>
          </cell>
          <cell r="L292">
            <v>15.6</v>
          </cell>
          <cell r="M292">
            <v>20</v>
          </cell>
          <cell r="N292" t="str">
            <v/>
          </cell>
          <cell r="O292" t="str">
            <v/>
          </cell>
          <cell r="P292" t="str">
            <v/>
          </cell>
          <cell r="Q292" t="str">
            <v/>
          </cell>
          <cell r="R292" t="str">
            <v/>
          </cell>
          <cell r="S292" t="str">
            <v/>
          </cell>
        </row>
        <row r="293">
          <cell r="D293" t="str">
            <v>에이스테크놀로지3</v>
          </cell>
          <cell r="E293">
            <v>2009.05</v>
          </cell>
          <cell r="F293">
            <v>0</v>
          </cell>
          <cell r="G293" t="str">
            <v>M/S</v>
          </cell>
          <cell r="H293">
            <v>0.29411764705882354</v>
          </cell>
          <cell r="I293">
            <v>0.2289156626506024</v>
          </cell>
          <cell r="J293">
            <v>0.34375</v>
          </cell>
          <cell r="K293">
            <v>0.25882352941176473</v>
          </cell>
          <cell r="L293">
            <v>0.40519480519480516</v>
          </cell>
          <cell r="M293">
            <v>0.26315789473684209</v>
          </cell>
          <cell r="N293" t="str">
            <v/>
          </cell>
          <cell r="O293" t="str">
            <v/>
          </cell>
          <cell r="P293" t="str">
            <v/>
          </cell>
          <cell r="Q293" t="str">
            <v/>
          </cell>
          <cell r="R293" t="str">
            <v/>
          </cell>
          <cell r="S293" t="str">
            <v/>
          </cell>
        </row>
        <row r="294">
          <cell r="D294" t="str">
            <v>에이스테크놀로지4</v>
          </cell>
          <cell r="E294">
            <v>0</v>
          </cell>
          <cell r="F294" t="str">
            <v>2009년</v>
          </cell>
          <cell r="G294" t="str">
            <v>TTL</v>
          </cell>
          <cell r="H294">
            <v>82.2</v>
          </cell>
          <cell r="I294">
            <v>82.2</v>
          </cell>
          <cell r="J294">
            <v>82.2</v>
          </cell>
          <cell r="K294">
            <v>82.2</v>
          </cell>
          <cell r="L294">
            <v>85</v>
          </cell>
          <cell r="M294">
            <v>98.5</v>
          </cell>
          <cell r="N294">
            <v>43</v>
          </cell>
          <cell r="O294">
            <v>138.6</v>
          </cell>
          <cell r="P294">
            <v>85.7</v>
          </cell>
          <cell r="Q294">
            <v>57.8</v>
          </cell>
          <cell r="R294">
            <v>85</v>
          </cell>
          <cell r="S294">
            <v>64</v>
          </cell>
        </row>
        <row r="295">
          <cell r="D295" t="str">
            <v>에이스테크놀로지5</v>
          </cell>
          <cell r="E295">
            <v>0</v>
          </cell>
          <cell r="F295">
            <v>0</v>
          </cell>
          <cell r="G295" t="str">
            <v>OZ</v>
          </cell>
          <cell r="H295">
            <v>31.9</v>
          </cell>
          <cell r="I295">
            <v>31.9</v>
          </cell>
          <cell r="J295">
            <v>31.9</v>
          </cell>
          <cell r="K295">
            <v>31.9</v>
          </cell>
          <cell r="L295">
            <v>14.5</v>
          </cell>
          <cell r="M295">
            <v>25.1</v>
          </cell>
          <cell r="N295">
            <v>17</v>
          </cell>
          <cell r="O295">
            <v>97.4</v>
          </cell>
          <cell r="P295">
            <v>27</v>
          </cell>
          <cell r="Q295">
            <v>27.2</v>
          </cell>
          <cell r="R295">
            <v>19</v>
          </cell>
          <cell r="S295">
            <v>28</v>
          </cell>
        </row>
        <row r="296">
          <cell r="D296" t="str">
            <v>에이스테크놀로지6</v>
          </cell>
          <cell r="E296">
            <v>0</v>
          </cell>
          <cell r="F296">
            <v>0</v>
          </cell>
          <cell r="G296" t="str">
            <v>M/S</v>
          </cell>
          <cell r="H296">
            <v>0</v>
          </cell>
          <cell r="I296">
            <v>0</v>
          </cell>
          <cell r="J296">
            <v>0</v>
          </cell>
          <cell r="K296">
            <v>0</v>
          </cell>
          <cell r="L296">
            <v>0.17058823529411765</v>
          </cell>
          <cell r="M296">
            <v>0.25482233502538071</v>
          </cell>
          <cell r="N296">
            <v>0.39534883720930231</v>
          </cell>
          <cell r="O296">
            <v>0.70274170274170278</v>
          </cell>
          <cell r="P296">
            <v>0.31505250875145857</v>
          </cell>
          <cell r="Q296">
            <v>0.47058823529411764</v>
          </cell>
          <cell r="R296">
            <v>0.22352941176470589</v>
          </cell>
          <cell r="S296">
            <v>0.4375</v>
          </cell>
        </row>
        <row r="297">
          <cell r="D297" t="str">
            <v>에이스테크놀로지7</v>
          </cell>
          <cell r="E297">
            <v>0</v>
          </cell>
          <cell r="F297" t="str">
            <v>2008년</v>
          </cell>
          <cell r="G297" t="str">
            <v>TTL</v>
          </cell>
          <cell r="H297">
            <v>58.800000000000004</v>
          </cell>
          <cell r="I297">
            <v>58.800000000000004</v>
          </cell>
          <cell r="J297">
            <v>58.800000000000004</v>
          </cell>
          <cell r="K297">
            <v>58.800000000000004</v>
          </cell>
          <cell r="L297">
            <v>58.8</v>
          </cell>
          <cell r="M297">
            <v>58.8</v>
          </cell>
          <cell r="N297">
            <v>58.8</v>
          </cell>
          <cell r="O297">
            <v>58.8</v>
          </cell>
          <cell r="P297">
            <v>58.8</v>
          </cell>
          <cell r="Q297">
            <v>58.8</v>
          </cell>
          <cell r="R297">
            <v>58.8</v>
          </cell>
          <cell r="S297">
            <v>58.8</v>
          </cell>
        </row>
        <row r="298">
          <cell r="D298" t="str">
            <v>에이스테크놀로지8</v>
          </cell>
          <cell r="E298">
            <v>0</v>
          </cell>
          <cell r="F298">
            <v>0</v>
          </cell>
          <cell r="G298" t="str">
            <v>OZ</v>
          </cell>
          <cell r="H298">
            <v>23.699999999999996</v>
          </cell>
          <cell r="I298">
            <v>23.699999999999996</v>
          </cell>
          <cell r="J298">
            <v>23.699999999999996</v>
          </cell>
          <cell r="K298">
            <v>23.699999999999996</v>
          </cell>
          <cell r="L298">
            <v>23.7</v>
          </cell>
          <cell r="M298">
            <v>23.7</v>
          </cell>
          <cell r="N298">
            <v>23.7</v>
          </cell>
          <cell r="O298">
            <v>23.7</v>
          </cell>
          <cell r="P298">
            <v>23.7</v>
          </cell>
          <cell r="Q298">
            <v>23.7</v>
          </cell>
          <cell r="R298">
            <v>23.7</v>
          </cell>
          <cell r="S298">
            <v>23.7</v>
          </cell>
        </row>
        <row r="299">
          <cell r="D299" t="str">
            <v>에이스테크놀로지9</v>
          </cell>
          <cell r="E299">
            <v>0</v>
          </cell>
          <cell r="F299">
            <v>0</v>
          </cell>
          <cell r="G299" t="str">
            <v>M/S</v>
          </cell>
          <cell r="H299">
            <v>0</v>
          </cell>
          <cell r="I299">
            <v>0</v>
          </cell>
          <cell r="J299">
            <v>0</v>
          </cell>
          <cell r="K299">
            <v>0</v>
          </cell>
          <cell r="L299">
            <v>0.40306122448979592</v>
          </cell>
          <cell r="M299">
            <v>0.40306122448979592</v>
          </cell>
          <cell r="N299">
            <v>0.40306122448979592</v>
          </cell>
          <cell r="O299">
            <v>0.40306122448979592</v>
          </cell>
          <cell r="P299">
            <v>0.40306122448979592</v>
          </cell>
          <cell r="Q299">
            <v>0.40306122448979592</v>
          </cell>
          <cell r="R299">
            <v>0.40306122448979592</v>
          </cell>
          <cell r="S299">
            <v>0.40306122448979592</v>
          </cell>
        </row>
        <row r="300">
          <cell r="D300" t="str">
            <v>신도리코</v>
          </cell>
          <cell r="E300" t="str">
            <v>김봉석</v>
          </cell>
          <cell r="F300" t="str">
            <v>2010년</v>
          </cell>
          <cell r="G300" t="str">
            <v>TTL</v>
          </cell>
          <cell r="H300">
            <v>33.199999999999996</v>
          </cell>
          <cell r="I300">
            <v>44</v>
          </cell>
          <cell r="J300">
            <v>29.7</v>
          </cell>
          <cell r="K300">
            <v>50.2</v>
          </cell>
          <cell r="L300">
            <v>89.899999999999991</v>
          </cell>
          <cell r="M300">
            <v>66.900000000000006</v>
          </cell>
          <cell r="N300">
            <v>15.1</v>
          </cell>
          <cell r="O300">
            <v>10.8</v>
          </cell>
          <cell r="P300" t="str">
            <v/>
          </cell>
          <cell r="Q300" t="str">
            <v/>
          </cell>
          <cell r="R300" t="str">
            <v/>
          </cell>
          <cell r="S300" t="str">
            <v/>
          </cell>
        </row>
        <row r="301">
          <cell r="D301" t="str">
            <v>신도리코2</v>
          </cell>
          <cell r="E301" t="str">
            <v>상특3</v>
          </cell>
          <cell r="F301">
            <v>0</v>
          </cell>
          <cell r="G301" t="str">
            <v>OZ</v>
          </cell>
          <cell r="H301">
            <v>2.4</v>
          </cell>
          <cell r="I301">
            <v>10.4</v>
          </cell>
          <cell r="J301">
            <v>4.9000000000000004</v>
          </cell>
          <cell r="K301">
            <v>6</v>
          </cell>
          <cell r="L301">
            <v>2.5</v>
          </cell>
          <cell r="M301">
            <v>4.9000000000000004</v>
          </cell>
          <cell r="N301">
            <v>0.4</v>
          </cell>
          <cell r="O301">
            <v>4</v>
          </cell>
          <cell r="P301" t="str">
            <v/>
          </cell>
          <cell r="Q301" t="str">
            <v/>
          </cell>
          <cell r="R301" t="str">
            <v/>
          </cell>
          <cell r="S301" t="str">
            <v/>
          </cell>
        </row>
        <row r="302">
          <cell r="D302" t="str">
            <v>신도리코3</v>
          </cell>
          <cell r="E302">
            <v>2009.07</v>
          </cell>
          <cell r="F302">
            <v>0</v>
          </cell>
          <cell r="G302" t="str">
            <v>M/S</v>
          </cell>
          <cell r="H302">
            <v>7.2289156626506035E-2</v>
          </cell>
          <cell r="I302">
            <v>0.23636363636363636</v>
          </cell>
          <cell r="J302">
            <v>0.16498316498316501</v>
          </cell>
          <cell r="K302">
            <v>0.1195219123505976</v>
          </cell>
          <cell r="L302">
            <v>2.7808676307007788E-2</v>
          </cell>
          <cell r="M302">
            <v>7.3243647234678619E-2</v>
          </cell>
          <cell r="N302">
            <v>2.6490066225165566E-2</v>
          </cell>
          <cell r="O302">
            <v>0.37037037037037035</v>
          </cell>
          <cell r="P302" t="str">
            <v/>
          </cell>
          <cell r="Q302" t="str">
            <v/>
          </cell>
          <cell r="R302" t="str">
            <v/>
          </cell>
          <cell r="S302" t="str">
            <v/>
          </cell>
        </row>
        <row r="303">
          <cell r="D303" t="str">
            <v>신도리코4</v>
          </cell>
          <cell r="E303">
            <v>0</v>
          </cell>
          <cell r="F303" t="str">
            <v>2009년</v>
          </cell>
          <cell r="G303" t="str">
            <v>TTL</v>
          </cell>
          <cell r="H303">
            <v>33.569916666666671</v>
          </cell>
          <cell r="I303">
            <v>33.569916666666671</v>
          </cell>
          <cell r="J303">
            <v>33.569916666666671</v>
          </cell>
          <cell r="K303">
            <v>33.569916666666671</v>
          </cell>
          <cell r="L303">
            <v>33.569916666666671</v>
          </cell>
          <cell r="M303">
            <v>33.569916666666671</v>
          </cell>
          <cell r="N303">
            <v>18.519500000000001</v>
          </cell>
          <cell r="O303">
            <v>35.700000000000003</v>
          </cell>
          <cell r="P303">
            <v>45.9</v>
          </cell>
          <cell r="Q303">
            <v>30</v>
          </cell>
          <cell r="R303">
            <v>26.3</v>
          </cell>
          <cell r="S303">
            <v>45</v>
          </cell>
        </row>
        <row r="304">
          <cell r="D304" t="str">
            <v>신도리코5</v>
          </cell>
          <cell r="E304">
            <v>0</v>
          </cell>
          <cell r="F304">
            <v>0</v>
          </cell>
          <cell r="G304" t="str">
            <v>OZ</v>
          </cell>
          <cell r="H304">
            <v>2.4401000000000002</v>
          </cell>
          <cell r="I304">
            <v>2.4401000000000002</v>
          </cell>
          <cell r="J304">
            <v>2.4401000000000002</v>
          </cell>
          <cell r="K304">
            <v>2.4401000000000002</v>
          </cell>
          <cell r="L304">
            <v>2.4401000000000002</v>
          </cell>
          <cell r="M304">
            <v>2.4401000000000002</v>
          </cell>
          <cell r="N304">
            <v>1.5406</v>
          </cell>
          <cell r="O304">
            <v>3.1</v>
          </cell>
          <cell r="P304">
            <v>1.6</v>
          </cell>
          <cell r="Q304">
            <v>0.6</v>
          </cell>
          <cell r="R304">
            <v>0</v>
          </cell>
          <cell r="S304">
            <v>7.8000000000000007</v>
          </cell>
        </row>
        <row r="305">
          <cell r="D305" t="str">
            <v>신도리코6</v>
          </cell>
          <cell r="E305">
            <v>0</v>
          </cell>
          <cell r="F305">
            <v>0</v>
          </cell>
          <cell r="G305" t="str">
            <v>M/S</v>
          </cell>
          <cell r="H305">
            <v>0</v>
          </cell>
          <cell r="I305">
            <v>0</v>
          </cell>
          <cell r="J305">
            <v>0</v>
          </cell>
          <cell r="K305">
            <v>0</v>
          </cell>
          <cell r="L305">
            <v>0</v>
          </cell>
          <cell r="M305">
            <v>0</v>
          </cell>
          <cell r="N305">
            <v>8.3187991036475062E-2</v>
          </cell>
          <cell r="O305">
            <v>8.683473389355742E-2</v>
          </cell>
          <cell r="P305">
            <v>3.4858387799564274E-2</v>
          </cell>
          <cell r="Q305">
            <v>0.02</v>
          </cell>
          <cell r="R305">
            <v>0</v>
          </cell>
          <cell r="S305">
            <v>0.17333333333333334</v>
          </cell>
        </row>
        <row r="306">
          <cell r="D306" t="str">
            <v>신도리코7</v>
          </cell>
          <cell r="E306">
            <v>0</v>
          </cell>
          <cell r="F306" t="str">
            <v>2008년</v>
          </cell>
          <cell r="G306" t="str">
            <v>TTL</v>
          </cell>
          <cell r="H306">
            <v>62.665200000000006</v>
          </cell>
          <cell r="I306">
            <v>62.665200000000006</v>
          </cell>
          <cell r="J306">
            <v>62.665200000000006</v>
          </cell>
          <cell r="K306">
            <v>62.665200000000006</v>
          </cell>
          <cell r="L306">
            <v>62.665200000000006</v>
          </cell>
          <cell r="M306">
            <v>62.665200000000006</v>
          </cell>
          <cell r="N306">
            <v>62.665199999999999</v>
          </cell>
          <cell r="O306">
            <v>62.665199999999999</v>
          </cell>
          <cell r="P306">
            <v>62.665199999999999</v>
          </cell>
          <cell r="Q306">
            <v>62.665199999999999</v>
          </cell>
          <cell r="R306">
            <v>62.665199999999999</v>
          </cell>
          <cell r="S306">
            <v>62.665199999999999</v>
          </cell>
        </row>
        <row r="307">
          <cell r="D307" t="str">
            <v>신도리코8</v>
          </cell>
          <cell r="E307">
            <v>0</v>
          </cell>
          <cell r="F307">
            <v>0</v>
          </cell>
          <cell r="G307" t="str">
            <v>OZ</v>
          </cell>
          <cell r="H307">
            <v>6.3391999999999991</v>
          </cell>
          <cell r="I307">
            <v>6.3391999999999991</v>
          </cell>
          <cell r="J307">
            <v>6.3391999999999991</v>
          </cell>
          <cell r="K307">
            <v>6.3391999999999991</v>
          </cell>
          <cell r="L307">
            <v>6.3391999999999991</v>
          </cell>
          <cell r="M307">
            <v>6.3391999999999991</v>
          </cell>
          <cell r="N307">
            <v>6.3391999999999999</v>
          </cell>
          <cell r="O307">
            <v>6.3391999999999999</v>
          </cell>
          <cell r="P307">
            <v>6.3391999999999999</v>
          </cell>
          <cell r="Q307">
            <v>6.3391999999999999</v>
          </cell>
          <cell r="R307">
            <v>6.3391999999999999</v>
          </cell>
          <cell r="S307">
            <v>6.3391999999999999</v>
          </cell>
        </row>
        <row r="308">
          <cell r="D308" t="str">
            <v>신도리코9</v>
          </cell>
          <cell r="E308">
            <v>0</v>
          </cell>
          <cell r="F308">
            <v>0</v>
          </cell>
          <cell r="G308" t="str">
            <v>M/S</v>
          </cell>
          <cell r="H308">
            <v>0</v>
          </cell>
          <cell r="I308">
            <v>0</v>
          </cell>
          <cell r="J308">
            <v>0</v>
          </cell>
          <cell r="K308">
            <v>0</v>
          </cell>
          <cell r="L308">
            <v>0</v>
          </cell>
          <cell r="M308">
            <v>0</v>
          </cell>
          <cell r="N308">
            <v>0.10115981437863439</v>
          </cell>
          <cell r="O308">
            <v>0.10115981437863439</v>
          </cell>
          <cell r="P308">
            <v>0.10115981437863439</v>
          </cell>
          <cell r="Q308">
            <v>0.10115981437863439</v>
          </cell>
          <cell r="R308">
            <v>0.10115981437863439</v>
          </cell>
          <cell r="S308">
            <v>0.10115981437863439</v>
          </cell>
        </row>
        <row r="309">
          <cell r="D309" t="str">
            <v>휴맥스</v>
          </cell>
          <cell r="E309" t="str">
            <v>김봉석</v>
          </cell>
          <cell r="F309" t="str">
            <v>2010년</v>
          </cell>
          <cell r="G309" t="str">
            <v>TTL</v>
          </cell>
          <cell r="H309">
            <v>155.4</v>
          </cell>
          <cell r="I309">
            <v>131.30000000000001</v>
          </cell>
          <cell r="J309">
            <v>120.5</v>
          </cell>
          <cell r="K309">
            <v>127</v>
          </cell>
          <cell r="L309">
            <v>91.6</v>
          </cell>
          <cell r="M309">
            <v>146.9</v>
          </cell>
          <cell r="N309">
            <v>120.2</v>
          </cell>
          <cell r="O309">
            <v>185.5</v>
          </cell>
          <cell r="P309" t="str">
            <v/>
          </cell>
          <cell r="Q309" t="str">
            <v/>
          </cell>
          <cell r="R309" t="str">
            <v/>
          </cell>
          <cell r="S309" t="str">
            <v/>
          </cell>
        </row>
        <row r="310">
          <cell r="D310" t="str">
            <v>휴맥스2</v>
          </cell>
          <cell r="E310" t="str">
            <v>상특2</v>
          </cell>
          <cell r="F310">
            <v>0</v>
          </cell>
          <cell r="G310" t="str">
            <v>OZ</v>
          </cell>
          <cell r="H310">
            <v>27.4</v>
          </cell>
          <cell r="I310">
            <v>41.7</v>
          </cell>
          <cell r="J310">
            <v>27.6</v>
          </cell>
          <cell r="K310">
            <v>41.6</v>
          </cell>
          <cell r="L310">
            <v>34</v>
          </cell>
          <cell r="M310">
            <v>37.6</v>
          </cell>
          <cell r="N310">
            <v>23.7</v>
          </cell>
          <cell r="O310">
            <v>46.5</v>
          </cell>
          <cell r="P310" t="str">
            <v/>
          </cell>
          <cell r="Q310" t="str">
            <v/>
          </cell>
          <cell r="R310" t="str">
            <v/>
          </cell>
          <cell r="S310" t="str">
            <v/>
          </cell>
        </row>
        <row r="311">
          <cell r="D311" t="str">
            <v>휴맥스3</v>
          </cell>
          <cell r="E311">
            <v>2009.07</v>
          </cell>
          <cell r="F311">
            <v>0</v>
          </cell>
          <cell r="G311" t="str">
            <v>M/S</v>
          </cell>
          <cell r="H311">
            <v>0.17631917631917629</v>
          </cell>
          <cell r="I311">
            <v>0.31759329779131756</v>
          </cell>
          <cell r="J311">
            <v>0.22904564315352699</v>
          </cell>
          <cell r="K311">
            <v>0.32755905511811023</v>
          </cell>
          <cell r="L311">
            <v>0.37117903930131008</v>
          </cell>
          <cell r="M311">
            <v>0.25595643294758341</v>
          </cell>
          <cell r="N311">
            <v>0.19717138103161397</v>
          </cell>
          <cell r="O311">
            <v>0.25067385444743934</v>
          </cell>
          <cell r="P311" t="str">
            <v/>
          </cell>
          <cell r="Q311" t="str">
            <v/>
          </cell>
          <cell r="R311" t="str">
            <v/>
          </cell>
          <cell r="S311" t="str">
            <v/>
          </cell>
        </row>
        <row r="312">
          <cell r="D312" t="str">
            <v>휴맥스4</v>
          </cell>
          <cell r="E312">
            <v>0</v>
          </cell>
          <cell r="F312" t="str">
            <v>2009년</v>
          </cell>
          <cell r="G312" t="str">
            <v>TTL</v>
          </cell>
          <cell r="H312">
            <v>147.83333333333334</v>
          </cell>
          <cell r="I312">
            <v>147.83333333333334</v>
          </cell>
          <cell r="J312">
            <v>147.83333333333334</v>
          </cell>
          <cell r="K312">
            <v>147.83333333333334</v>
          </cell>
          <cell r="L312">
            <v>147.83333333333334</v>
          </cell>
          <cell r="M312">
            <v>147.83333333333334</v>
          </cell>
          <cell r="N312">
            <v>150</v>
          </cell>
          <cell r="O312">
            <v>125.1</v>
          </cell>
          <cell r="P312">
            <v>218.1</v>
          </cell>
          <cell r="Q312">
            <v>140.6</v>
          </cell>
          <cell r="R312">
            <v>134</v>
          </cell>
          <cell r="S312">
            <v>119.2</v>
          </cell>
        </row>
        <row r="313">
          <cell r="D313" t="str">
            <v>휴맥스5</v>
          </cell>
          <cell r="E313">
            <v>0</v>
          </cell>
          <cell r="F313">
            <v>0</v>
          </cell>
          <cell r="G313" t="str">
            <v>OZ</v>
          </cell>
          <cell r="H313">
            <v>39.016666666666673</v>
          </cell>
          <cell r="I313">
            <v>39.016666666666673</v>
          </cell>
          <cell r="J313">
            <v>39.016666666666673</v>
          </cell>
          <cell r="K313">
            <v>39.016666666666673</v>
          </cell>
          <cell r="L313">
            <v>39.016666666666673</v>
          </cell>
          <cell r="M313">
            <v>39.016666666666673</v>
          </cell>
          <cell r="N313">
            <v>14</v>
          </cell>
          <cell r="O313">
            <v>40</v>
          </cell>
          <cell r="P313">
            <v>61.2</v>
          </cell>
          <cell r="Q313">
            <v>27.6</v>
          </cell>
          <cell r="R313">
            <v>40</v>
          </cell>
          <cell r="S313">
            <v>51.3</v>
          </cell>
        </row>
        <row r="314">
          <cell r="D314" t="str">
            <v>휴맥스6</v>
          </cell>
          <cell r="E314">
            <v>0</v>
          </cell>
          <cell r="F314">
            <v>0</v>
          </cell>
          <cell r="G314" t="str">
            <v>M/S</v>
          </cell>
          <cell r="H314">
            <v>0</v>
          </cell>
          <cell r="I314">
            <v>0</v>
          </cell>
          <cell r="J314">
            <v>0</v>
          </cell>
          <cell r="K314">
            <v>0</v>
          </cell>
          <cell r="L314">
            <v>0</v>
          </cell>
          <cell r="M314">
            <v>0</v>
          </cell>
          <cell r="N314">
            <v>9.3333333333333338E-2</v>
          </cell>
          <cell r="O314">
            <v>0.319744204636291</v>
          </cell>
          <cell r="P314">
            <v>0.28060522696011009</v>
          </cell>
          <cell r="Q314">
            <v>0.19630156472261737</v>
          </cell>
          <cell r="R314">
            <v>0.29850746268656714</v>
          </cell>
          <cell r="S314">
            <v>0.43036912751677847</v>
          </cell>
        </row>
        <row r="315">
          <cell r="D315" t="str">
            <v>휴맥스7</v>
          </cell>
          <cell r="E315">
            <v>0</v>
          </cell>
          <cell r="F315" t="str">
            <v>2008년</v>
          </cell>
          <cell r="G315" t="str">
            <v>TTL</v>
          </cell>
          <cell r="H315">
            <v>142.52799999999999</v>
          </cell>
          <cell r="I315">
            <v>142.52799999999999</v>
          </cell>
          <cell r="J315">
            <v>142.52799999999999</v>
          </cell>
          <cell r="K315">
            <v>142.52799999999999</v>
          </cell>
          <cell r="L315">
            <v>142.52799999999999</v>
          </cell>
          <cell r="M315">
            <v>142.52799999999999</v>
          </cell>
          <cell r="N315">
            <v>178.2732</v>
          </cell>
          <cell r="O315">
            <v>181.51390000000001</v>
          </cell>
          <cell r="P315">
            <v>168.4538</v>
          </cell>
          <cell r="Q315">
            <v>144.90020000000001</v>
          </cell>
          <cell r="R315">
            <v>100.55670000000001</v>
          </cell>
          <cell r="S315">
            <v>81.470200000000006</v>
          </cell>
        </row>
        <row r="316">
          <cell r="D316" t="str">
            <v>휴맥스8</v>
          </cell>
          <cell r="E316">
            <v>0</v>
          </cell>
          <cell r="F316">
            <v>0</v>
          </cell>
          <cell r="G316" t="str">
            <v>OZ</v>
          </cell>
          <cell r="H316">
            <v>9.5648666666666671</v>
          </cell>
          <cell r="I316">
            <v>9.5648666666666671</v>
          </cell>
          <cell r="J316">
            <v>9.5648666666666671</v>
          </cell>
          <cell r="K316">
            <v>9.5648666666666671</v>
          </cell>
          <cell r="L316">
            <v>9.5648666666666671</v>
          </cell>
          <cell r="M316">
            <v>9.5648666666666671</v>
          </cell>
          <cell r="N316">
            <v>9.5564</v>
          </cell>
          <cell r="O316">
            <v>12.367900000000001</v>
          </cell>
          <cell r="P316">
            <v>8.8318999999999992</v>
          </cell>
          <cell r="Q316">
            <v>14.6052</v>
          </cell>
          <cell r="R316">
            <v>8.6205999999999996</v>
          </cell>
          <cell r="S316">
            <v>3.4072</v>
          </cell>
        </row>
        <row r="317">
          <cell r="D317" t="str">
            <v>휴맥스9</v>
          </cell>
          <cell r="E317">
            <v>0</v>
          </cell>
          <cell r="F317">
            <v>0</v>
          </cell>
          <cell r="G317" t="str">
            <v>M/S</v>
          </cell>
          <cell r="H317">
            <v>0</v>
          </cell>
          <cell r="I317">
            <v>0</v>
          </cell>
          <cell r="J317">
            <v>0</v>
          </cell>
          <cell r="K317">
            <v>0</v>
          </cell>
          <cell r="L317">
            <v>0</v>
          </cell>
          <cell r="M317">
            <v>0</v>
          </cell>
          <cell r="N317">
            <v>5.3605365248394037E-2</v>
          </cell>
          <cell r="O317">
            <v>6.8137481482134429E-2</v>
          </cell>
          <cell r="P317">
            <v>5.2429212045082982E-2</v>
          </cell>
          <cell r="Q317">
            <v>0.1007948919325163</v>
          </cell>
          <cell r="R317">
            <v>8.5728748059552468E-2</v>
          </cell>
          <cell r="S317">
            <v>4.1821426730264559E-2</v>
          </cell>
        </row>
        <row r="318">
          <cell r="D318" t="str">
            <v>코스트코</v>
          </cell>
          <cell r="E318" t="str">
            <v>김봉석</v>
          </cell>
          <cell r="F318" t="str">
            <v>2010년</v>
          </cell>
          <cell r="G318" t="str">
            <v>TTL</v>
          </cell>
          <cell r="H318">
            <v>11.4</v>
          </cell>
          <cell r="I318">
            <v>25.7</v>
          </cell>
          <cell r="J318">
            <v>11</v>
          </cell>
          <cell r="K318">
            <v>7.1</v>
          </cell>
          <cell r="L318">
            <v>53.9</v>
          </cell>
          <cell r="M318">
            <v>26.8</v>
          </cell>
          <cell r="N318" t="str">
            <v/>
          </cell>
          <cell r="O318" t="str">
            <v/>
          </cell>
          <cell r="P318" t="str">
            <v/>
          </cell>
          <cell r="Q318" t="str">
            <v/>
          </cell>
          <cell r="R318" t="str">
            <v/>
          </cell>
          <cell r="S318" t="str">
            <v/>
          </cell>
        </row>
        <row r="319">
          <cell r="D319" t="str">
            <v>코스트코2</v>
          </cell>
          <cell r="E319" t="str">
            <v>상특3</v>
          </cell>
          <cell r="F319">
            <v>0</v>
          </cell>
          <cell r="G319" t="str">
            <v>OZ</v>
          </cell>
          <cell r="H319">
            <v>11.4</v>
          </cell>
          <cell r="I319">
            <v>22.8</v>
          </cell>
          <cell r="J319">
            <v>5.0999999999999996</v>
          </cell>
          <cell r="K319">
            <v>5.2</v>
          </cell>
          <cell r="L319">
            <v>41.8</v>
          </cell>
          <cell r="M319">
            <v>25.2</v>
          </cell>
          <cell r="N319" t="str">
            <v/>
          </cell>
          <cell r="O319" t="str">
            <v/>
          </cell>
          <cell r="P319" t="str">
            <v/>
          </cell>
          <cell r="Q319" t="str">
            <v/>
          </cell>
          <cell r="R319" t="str">
            <v/>
          </cell>
          <cell r="S319" t="str">
            <v/>
          </cell>
        </row>
        <row r="320">
          <cell r="D320" t="str">
            <v>코스트코3</v>
          </cell>
          <cell r="E320">
            <v>2009.07</v>
          </cell>
          <cell r="F320">
            <v>0</v>
          </cell>
          <cell r="G320" t="str">
            <v>M/S</v>
          </cell>
          <cell r="H320">
            <v>1</v>
          </cell>
          <cell r="I320">
            <v>0.88715953307393003</v>
          </cell>
          <cell r="J320">
            <v>0.46363636363636362</v>
          </cell>
          <cell r="K320">
            <v>0.73239436619718312</v>
          </cell>
          <cell r="L320">
            <v>0.77551020408163263</v>
          </cell>
          <cell r="M320">
            <v>0.94029850746268651</v>
          </cell>
          <cell r="N320" t="str">
            <v/>
          </cell>
          <cell r="O320" t="str">
            <v/>
          </cell>
          <cell r="P320" t="str">
            <v/>
          </cell>
          <cell r="Q320" t="str">
            <v/>
          </cell>
          <cell r="R320" t="str">
            <v/>
          </cell>
          <cell r="S320" t="str">
            <v/>
          </cell>
        </row>
        <row r="321">
          <cell r="D321" t="str">
            <v>코스트코4</v>
          </cell>
          <cell r="E321">
            <v>0</v>
          </cell>
          <cell r="F321" t="str">
            <v>2009년</v>
          </cell>
          <cell r="G321" t="str">
            <v>TTL</v>
          </cell>
          <cell r="H321">
            <v>50.636266666666671</v>
          </cell>
          <cell r="I321">
            <v>50.636266666666671</v>
          </cell>
          <cell r="J321">
            <v>50.636266666666671</v>
          </cell>
          <cell r="K321">
            <v>50.636266666666671</v>
          </cell>
          <cell r="L321">
            <v>50.636266666666671</v>
          </cell>
          <cell r="M321">
            <v>50.636266666666671</v>
          </cell>
          <cell r="N321">
            <v>72</v>
          </cell>
          <cell r="O321">
            <v>52.217599999999997</v>
          </cell>
          <cell r="P321">
            <v>28.6</v>
          </cell>
          <cell r="Q321">
            <v>53.9</v>
          </cell>
          <cell r="R321">
            <v>54</v>
          </cell>
          <cell r="S321">
            <v>43.1</v>
          </cell>
        </row>
        <row r="322">
          <cell r="D322" t="str">
            <v>코스트코5</v>
          </cell>
          <cell r="E322">
            <v>0</v>
          </cell>
          <cell r="F322">
            <v>0</v>
          </cell>
          <cell r="G322" t="str">
            <v>OZ</v>
          </cell>
          <cell r="H322">
            <v>13.6013</v>
          </cell>
          <cell r="I322">
            <v>13.6013</v>
          </cell>
          <cell r="J322">
            <v>13.6013</v>
          </cell>
          <cell r="K322">
            <v>13.6013</v>
          </cell>
          <cell r="L322">
            <v>13.6013</v>
          </cell>
          <cell r="M322">
            <v>13.6013</v>
          </cell>
          <cell r="N322">
            <v>15</v>
          </cell>
          <cell r="O322">
            <v>4.1078000000000001</v>
          </cell>
          <cell r="P322">
            <v>10.4</v>
          </cell>
          <cell r="Q322">
            <v>23.6</v>
          </cell>
          <cell r="R322">
            <v>24</v>
          </cell>
          <cell r="S322">
            <v>4.5</v>
          </cell>
        </row>
        <row r="323">
          <cell r="D323" t="str">
            <v>코스트코6</v>
          </cell>
          <cell r="E323">
            <v>0</v>
          </cell>
          <cell r="F323">
            <v>0</v>
          </cell>
          <cell r="G323" t="str">
            <v>M/S</v>
          </cell>
          <cell r="H323">
            <v>0</v>
          </cell>
          <cell r="I323">
            <v>0</v>
          </cell>
          <cell r="J323">
            <v>0</v>
          </cell>
          <cell r="K323">
            <v>0</v>
          </cell>
          <cell r="L323">
            <v>0</v>
          </cell>
          <cell r="M323">
            <v>0</v>
          </cell>
          <cell r="N323">
            <v>0.20833333333333334</v>
          </cell>
          <cell r="O323">
            <v>7.8666962863095977E-2</v>
          </cell>
          <cell r="P323">
            <v>0.36363636363636365</v>
          </cell>
          <cell r="Q323">
            <v>0.43784786641929502</v>
          </cell>
          <cell r="R323">
            <v>0.44444444444444442</v>
          </cell>
          <cell r="S323">
            <v>0.10440835266821345</v>
          </cell>
        </row>
        <row r="324">
          <cell r="D324" t="str">
            <v>코스트코7</v>
          </cell>
          <cell r="E324">
            <v>0</v>
          </cell>
          <cell r="F324" t="str">
            <v>2008년</v>
          </cell>
          <cell r="G324" t="str">
            <v>TTL</v>
          </cell>
          <cell r="H324">
            <v>36.670999999999999</v>
          </cell>
          <cell r="I324">
            <v>36.670999999999999</v>
          </cell>
          <cell r="J324">
            <v>36.670999999999999</v>
          </cell>
          <cell r="K324">
            <v>36.670999999999999</v>
          </cell>
          <cell r="L324">
            <v>36.670999999999999</v>
          </cell>
          <cell r="M324">
            <v>36.670999999999999</v>
          </cell>
          <cell r="N324">
            <v>22</v>
          </cell>
          <cell r="O324">
            <v>98</v>
          </cell>
          <cell r="P324">
            <v>38.639800000000001</v>
          </cell>
          <cell r="Q324">
            <v>26.881499999999999</v>
          </cell>
          <cell r="R324">
            <v>25.706199999999999</v>
          </cell>
          <cell r="S324">
            <v>8.7985000000000007</v>
          </cell>
        </row>
        <row r="325">
          <cell r="D325" t="str">
            <v>코스트코8</v>
          </cell>
          <cell r="E325">
            <v>0</v>
          </cell>
          <cell r="F325">
            <v>0</v>
          </cell>
          <cell r="G325" t="str">
            <v>OZ</v>
          </cell>
          <cell r="H325">
            <v>8.3983333333333334</v>
          </cell>
          <cell r="I325">
            <v>8.3983333333333334</v>
          </cell>
          <cell r="J325">
            <v>8.3983333333333334</v>
          </cell>
          <cell r="K325">
            <v>8.3983333333333334</v>
          </cell>
          <cell r="L325">
            <v>8.3983333333333334</v>
          </cell>
          <cell r="M325">
            <v>8.3983333333333334</v>
          </cell>
          <cell r="N325">
            <v>7</v>
          </cell>
          <cell r="O325">
            <v>15</v>
          </cell>
          <cell r="P325">
            <v>4.7811000000000003</v>
          </cell>
          <cell r="Q325">
            <v>15.826700000000001</v>
          </cell>
          <cell r="R325">
            <v>0</v>
          </cell>
          <cell r="S325">
            <v>7.7821999999999996</v>
          </cell>
        </row>
        <row r="326">
          <cell r="D326" t="str">
            <v>코스트코9</v>
          </cell>
          <cell r="E326">
            <v>0</v>
          </cell>
          <cell r="F326">
            <v>0</v>
          </cell>
          <cell r="G326" t="str">
            <v>M/S</v>
          </cell>
          <cell r="H326">
            <v>0</v>
          </cell>
          <cell r="I326">
            <v>0</v>
          </cell>
          <cell r="J326">
            <v>0</v>
          </cell>
          <cell r="K326">
            <v>0</v>
          </cell>
          <cell r="L326">
            <v>0</v>
          </cell>
          <cell r="M326">
            <v>0</v>
          </cell>
          <cell r="N326">
            <v>0.31818181818181818</v>
          </cell>
          <cell r="O326">
            <v>0.15306122448979592</v>
          </cell>
          <cell r="P326">
            <v>0.12373511250058231</v>
          </cell>
          <cell r="Q326">
            <v>0.58875806781615614</v>
          </cell>
          <cell r="R326">
            <v>0</v>
          </cell>
          <cell r="S326">
            <v>0.88449167471728118</v>
          </cell>
        </row>
        <row r="327">
          <cell r="D327" t="str">
            <v>대한전선</v>
          </cell>
          <cell r="E327" t="str">
            <v>김봉석</v>
          </cell>
          <cell r="F327" t="str">
            <v>2010년</v>
          </cell>
          <cell r="G327" t="str">
            <v>TTL</v>
          </cell>
          <cell r="H327">
            <v>61.2</v>
          </cell>
          <cell r="I327">
            <v>67.599999999999994</v>
          </cell>
          <cell r="J327">
            <v>63.4</v>
          </cell>
          <cell r="K327">
            <v>86.3</v>
          </cell>
          <cell r="L327">
            <v>55.3</v>
          </cell>
          <cell r="M327">
            <v>16.899999999999999</v>
          </cell>
          <cell r="N327">
            <v>31.2</v>
          </cell>
          <cell r="O327" t="str">
            <v/>
          </cell>
          <cell r="P327" t="str">
            <v/>
          </cell>
          <cell r="Q327" t="str">
            <v/>
          </cell>
          <cell r="R327" t="str">
            <v/>
          </cell>
          <cell r="S327" t="str">
            <v/>
          </cell>
        </row>
        <row r="328">
          <cell r="D328" t="str">
            <v>대한전선2</v>
          </cell>
          <cell r="E328" t="str">
            <v>상특3</v>
          </cell>
          <cell r="F328">
            <v>0</v>
          </cell>
          <cell r="G328" t="str">
            <v>OZ</v>
          </cell>
          <cell r="H328">
            <v>4.7</v>
          </cell>
          <cell r="I328">
            <v>12.5</v>
          </cell>
          <cell r="J328">
            <v>20.5</v>
          </cell>
          <cell r="K328">
            <v>3.4</v>
          </cell>
          <cell r="L328">
            <v>15.600000000000001</v>
          </cell>
          <cell r="M328">
            <v>7</v>
          </cell>
          <cell r="N328">
            <v>0</v>
          </cell>
          <cell r="O328" t="str">
            <v/>
          </cell>
          <cell r="P328" t="str">
            <v/>
          </cell>
          <cell r="Q328" t="str">
            <v/>
          </cell>
          <cell r="R328" t="str">
            <v/>
          </cell>
          <cell r="S328" t="str">
            <v/>
          </cell>
        </row>
        <row r="329">
          <cell r="D329" t="str">
            <v>대한전선3</v>
          </cell>
          <cell r="E329">
            <v>2009.12</v>
          </cell>
          <cell r="F329">
            <v>0</v>
          </cell>
          <cell r="G329" t="str">
            <v>M/S</v>
          </cell>
          <cell r="H329">
            <v>7.6797385620915037E-2</v>
          </cell>
          <cell r="I329">
            <v>0.18491124260355032</v>
          </cell>
          <cell r="J329">
            <v>0.32334384858044163</v>
          </cell>
          <cell r="K329">
            <v>3.9397450753186555E-2</v>
          </cell>
          <cell r="L329">
            <v>0.28209764918625679</v>
          </cell>
          <cell r="M329">
            <v>0.41420118343195272</v>
          </cell>
          <cell r="N329">
            <v>0</v>
          </cell>
          <cell r="O329" t="str">
            <v/>
          </cell>
          <cell r="P329" t="str">
            <v/>
          </cell>
          <cell r="Q329" t="str">
            <v/>
          </cell>
          <cell r="R329" t="str">
            <v/>
          </cell>
          <cell r="S329" t="str">
            <v/>
          </cell>
        </row>
        <row r="330">
          <cell r="D330" t="str">
            <v>대한전선4</v>
          </cell>
          <cell r="E330">
            <v>0</v>
          </cell>
          <cell r="F330" t="str">
            <v>2009년</v>
          </cell>
          <cell r="G330" t="str">
            <v>TTL</v>
          </cell>
          <cell r="H330">
            <v>97.699999999999989</v>
          </cell>
          <cell r="I330">
            <v>97.699999999999989</v>
          </cell>
          <cell r="J330">
            <v>97.699999999999989</v>
          </cell>
          <cell r="K330">
            <v>97.699999999999989</v>
          </cell>
          <cell r="L330">
            <v>97.699999999999989</v>
          </cell>
          <cell r="M330">
            <v>97.699999999999989</v>
          </cell>
          <cell r="N330">
            <v>97.699999999999989</v>
          </cell>
          <cell r="O330">
            <v>97.699999999999989</v>
          </cell>
          <cell r="P330">
            <v>97.699999999999989</v>
          </cell>
          <cell r="Q330">
            <v>97.699999999999989</v>
          </cell>
          <cell r="R330">
            <v>97.699999999999989</v>
          </cell>
          <cell r="S330">
            <v>97.699999999999989</v>
          </cell>
        </row>
        <row r="331">
          <cell r="D331" t="str">
            <v>대한전선5</v>
          </cell>
          <cell r="E331">
            <v>0</v>
          </cell>
          <cell r="F331">
            <v>0</v>
          </cell>
          <cell r="G331" t="str">
            <v>OZ</v>
          </cell>
          <cell r="H331">
            <v>10.1</v>
          </cell>
          <cell r="I331">
            <v>10.1</v>
          </cell>
          <cell r="J331">
            <v>10.1</v>
          </cell>
          <cell r="K331">
            <v>10.1</v>
          </cell>
          <cell r="L331">
            <v>10.1</v>
          </cell>
          <cell r="M331">
            <v>10.1</v>
          </cell>
          <cell r="N331">
            <v>10.1</v>
          </cell>
          <cell r="O331">
            <v>10.1</v>
          </cell>
          <cell r="P331">
            <v>10.1</v>
          </cell>
          <cell r="Q331">
            <v>10.1</v>
          </cell>
          <cell r="R331">
            <v>10.1</v>
          </cell>
          <cell r="S331">
            <v>10.1</v>
          </cell>
        </row>
        <row r="332">
          <cell r="D332" t="str">
            <v>대한전선6</v>
          </cell>
          <cell r="E332">
            <v>0</v>
          </cell>
          <cell r="F332">
            <v>0</v>
          </cell>
          <cell r="G332" t="str">
            <v>M/S</v>
          </cell>
          <cell r="H332">
            <v>0</v>
          </cell>
          <cell r="I332">
            <v>0</v>
          </cell>
          <cell r="J332">
            <v>0</v>
          </cell>
          <cell r="K332">
            <v>0</v>
          </cell>
          <cell r="L332">
            <v>0</v>
          </cell>
          <cell r="M332">
            <v>0</v>
          </cell>
          <cell r="N332">
            <v>0</v>
          </cell>
          <cell r="O332">
            <v>0</v>
          </cell>
          <cell r="P332">
            <v>0</v>
          </cell>
          <cell r="Q332">
            <v>0</v>
          </cell>
          <cell r="R332">
            <v>0</v>
          </cell>
          <cell r="S332">
            <v>0.10337768679631526</v>
          </cell>
        </row>
        <row r="333">
          <cell r="D333" t="str">
            <v>대한전선7</v>
          </cell>
          <cell r="E333">
            <v>0</v>
          </cell>
          <cell r="F333" t="str">
            <v>2008년</v>
          </cell>
          <cell r="G333" t="str">
            <v>TTL</v>
          </cell>
          <cell r="H333">
            <v>66.259974999999997</v>
          </cell>
          <cell r="I333">
            <v>66.259974999999997</v>
          </cell>
          <cell r="J333">
            <v>66.259974999999997</v>
          </cell>
          <cell r="K333">
            <v>66.259974999999997</v>
          </cell>
          <cell r="L333">
            <v>66.259974999999997</v>
          </cell>
          <cell r="M333">
            <v>66.259974999999997</v>
          </cell>
          <cell r="N333">
            <v>66.259974999999997</v>
          </cell>
          <cell r="O333">
            <v>66.259974999999997</v>
          </cell>
          <cell r="P333">
            <v>66.259974999999997</v>
          </cell>
          <cell r="Q333">
            <v>66.259974999999997</v>
          </cell>
          <cell r="R333">
            <v>66.259974999999997</v>
          </cell>
          <cell r="S333">
            <v>66.259974999999997</v>
          </cell>
        </row>
        <row r="334">
          <cell r="D334" t="str">
            <v>대한전선8</v>
          </cell>
          <cell r="E334">
            <v>0</v>
          </cell>
          <cell r="F334">
            <v>0</v>
          </cell>
          <cell r="G334" t="str">
            <v>OZ</v>
          </cell>
          <cell r="H334">
            <v>2.5835940000000002</v>
          </cell>
          <cell r="I334">
            <v>2.5835940000000002</v>
          </cell>
          <cell r="J334">
            <v>2.5835940000000002</v>
          </cell>
          <cell r="K334">
            <v>2.5835940000000002</v>
          </cell>
          <cell r="L334">
            <v>2.5835940000000002</v>
          </cell>
          <cell r="M334">
            <v>2.5835940000000002</v>
          </cell>
          <cell r="N334">
            <v>2.5835940000000002</v>
          </cell>
          <cell r="O334">
            <v>2.5835940000000002</v>
          </cell>
          <cell r="P334">
            <v>2.5835940000000002</v>
          </cell>
          <cell r="Q334">
            <v>2.5835940000000002</v>
          </cell>
          <cell r="R334">
            <v>2.5835940000000002</v>
          </cell>
          <cell r="S334">
            <v>2.5835940000000002</v>
          </cell>
        </row>
        <row r="335">
          <cell r="D335" t="str">
            <v>대한전선9</v>
          </cell>
          <cell r="E335">
            <v>0</v>
          </cell>
          <cell r="F335">
            <v>0</v>
          </cell>
          <cell r="G335" t="str">
            <v>M/S</v>
          </cell>
          <cell r="H335">
            <v>0</v>
          </cell>
          <cell r="I335">
            <v>0</v>
          </cell>
          <cell r="J335">
            <v>0</v>
          </cell>
          <cell r="K335">
            <v>0</v>
          </cell>
          <cell r="L335">
            <v>0</v>
          </cell>
          <cell r="M335">
            <v>0</v>
          </cell>
          <cell r="N335">
            <v>0</v>
          </cell>
          <cell r="O335">
            <v>0</v>
          </cell>
          <cell r="P335">
            <v>0</v>
          </cell>
          <cell r="Q335">
            <v>0</v>
          </cell>
          <cell r="R335">
            <v>0</v>
          </cell>
          <cell r="S335">
            <v>3.8991774446036243E-2</v>
          </cell>
        </row>
        <row r="336">
          <cell r="D336" t="str">
            <v>인텔렉추얼벤처스</v>
          </cell>
          <cell r="E336" t="str">
            <v>김봉석</v>
          </cell>
          <cell r="F336" t="str">
            <v>2010년</v>
          </cell>
          <cell r="G336" t="str">
            <v>TTL</v>
          </cell>
          <cell r="H336">
            <v>6</v>
          </cell>
          <cell r="I336">
            <v>5.2</v>
          </cell>
          <cell r="J336">
            <v>8.3000000000000007</v>
          </cell>
          <cell r="K336" t="str">
            <v>해지</v>
          </cell>
          <cell r="L336">
            <v>0</v>
          </cell>
          <cell r="M336">
            <v>0</v>
          </cell>
          <cell r="N336">
            <v>0</v>
          </cell>
          <cell r="O336">
            <v>0</v>
          </cell>
          <cell r="P336">
            <v>0</v>
          </cell>
          <cell r="Q336">
            <v>0</v>
          </cell>
          <cell r="R336">
            <v>0</v>
          </cell>
          <cell r="S336">
            <v>0</v>
          </cell>
        </row>
        <row r="337">
          <cell r="D337" t="str">
            <v>인텔렉추얼벤처스2</v>
          </cell>
          <cell r="E337" t="str">
            <v>상특2</v>
          </cell>
          <cell r="F337">
            <v>0</v>
          </cell>
          <cell r="G337" t="str">
            <v>OZ</v>
          </cell>
          <cell r="H337">
            <v>2.8</v>
          </cell>
          <cell r="I337">
            <v>0</v>
          </cell>
          <cell r="J337">
            <v>0.5</v>
          </cell>
          <cell r="K337">
            <v>0</v>
          </cell>
          <cell r="L337">
            <v>0</v>
          </cell>
          <cell r="M337">
            <v>0</v>
          </cell>
          <cell r="N337">
            <v>0</v>
          </cell>
          <cell r="O337">
            <v>0</v>
          </cell>
          <cell r="P337">
            <v>0</v>
          </cell>
          <cell r="Q337">
            <v>0</v>
          </cell>
          <cell r="R337">
            <v>0</v>
          </cell>
          <cell r="S337">
            <v>0</v>
          </cell>
        </row>
        <row r="338">
          <cell r="D338" t="str">
            <v>인텔렉추얼벤처스3</v>
          </cell>
          <cell r="E338">
            <v>2009.12</v>
          </cell>
          <cell r="F338">
            <v>0</v>
          </cell>
          <cell r="G338" t="str">
            <v>M/S</v>
          </cell>
          <cell r="H338">
            <v>0.46666666666666662</v>
          </cell>
          <cell r="I338">
            <v>0</v>
          </cell>
          <cell r="J338">
            <v>6.0240963855421679E-2</v>
          </cell>
          <cell r="K338">
            <v>0</v>
          </cell>
          <cell r="L338">
            <v>0</v>
          </cell>
          <cell r="M338">
            <v>0</v>
          </cell>
          <cell r="N338">
            <v>0</v>
          </cell>
          <cell r="O338">
            <v>0</v>
          </cell>
          <cell r="P338">
            <v>0</v>
          </cell>
          <cell r="Q338">
            <v>0</v>
          </cell>
          <cell r="R338">
            <v>0</v>
          </cell>
          <cell r="S338">
            <v>0</v>
          </cell>
        </row>
        <row r="339">
          <cell r="D339" t="str">
            <v>인텔렉추얼벤처스4</v>
          </cell>
          <cell r="E339">
            <v>0</v>
          </cell>
          <cell r="F339" t="str">
            <v>2009년</v>
          </cell>
          <cell r="G339" t="str">
            <v>TTL</v>
          </cell>
          <cell r="H339">
            <v>13.2</v>
          </cell>
          <cell r="I339">
            <v>13.2</v>
          </cell>
          <cell r="J339">
            <v>13.2</v>
          </cell>
          <cell r="K339">
            <v>13.2</v>
          </cell>
          <cell r="L339">
            <v>13.2</v>
          </cell>
          <cell r="M339">
            <v>13.2</v>
          </cell>
          <cell r="N339">
            <v>13.2</v>
          </cell>
          <cell r="O339">
            <v>13.2</v>
          </cell>
          <cell r="P339">
            <v>13.2</v>
          </cell>
          <cell r="Q339">
            <v>13.2</v>
          </cell>
          <cell r="R339">
            <v>13.2</v>
          </cell>
          <cell r="S339">
            <v>13.2</v>
          </cell>
        </row>
        <row r="340">
          <cell r="D340" t="str">
            <v>인텔렉추얼벤처스5</v>
          </cell>
          <cell r="E340">
            <v>0</v>
          </cell>
          <cell r="F340">
            <v>0</v>
          </cell>
          <cell r="G340" t="str">
            <v>OZ</v>
          </cell>
          <cell r="H340">
            <v>0</v>
          </cell>
          <cell r="I340">
            <v>0</v>
          </cell>
          <cell r="J340">
            <v>0</v>
          </cell>
          <cell r="K340">
            <v>0</v>
          </cell>
          <cell r="L340">
            <v>0</v>
          </cell>
          <cell r="M340">
            <v>0</v>
          </cell>
          <cell r="N340">
            <v>0</v>
          </cell>
          <cell r="O340">
            <v>0</v>
          </cell>
          <cell r="P340">
            <v>0</v>
          </cell>
          <cell r="Q340">
            <v>0</v>
          </cell>
          <cell r="R340">
            <v>0</v>
          </cell>
          <cell r="S340">
            <v>0</v>
          </cell>
        </row>
        <row r="341">
          <cell r="D341" t="str">
            <v>인텔렉추얼벤처스6</v>
          </cell>
          <cell r="E341">
            <v>0</v>
          </cell>
          <cell r="F341">
            <v>0</v>
          </cell>
          <cell r="G341" t="str">
            <v>M/S</v>
          </cell>
          <cell r="H341">
            <v>0</v>
          </cell>
          <cell r="I341">
            <v>0</v>
          </cell>
          <cell r="J341">
            <v>0</v>
          </cell>
          <cell r="K341">
            <v>0</v>
          </cell>
          <cell r="L341">
            <v>0</v>
          </cell>
          <cell r="M341">
            <v>0</v>
          </cell>
          <cell r="N341">
            <v>0</v>
          </cell>
          <cell r="O341">
            <v>0</v>
          </cell>
          <cell r="P341">
            <v>0</v>
          </cell>
          <cell r="Q341">
            <v>0</v>
          </cell>
          <cell r="R341">
            <v>0</v>
          </cell>
          <cell r="S341">
            <v>0</v>
          </cell>
        </row>
        <row r="342">
          <cell r="D342" t="str">
            <v>인텔렉추얼벤처스7</v>
          </cell>
          <cell r="E342">
            <v>0</v>
          </cell>
          <cell r="F342" t="str">
            <v>2008년</v>
          </cell>
          <cell r="G342" t="str">
            <v>TTL</v>
          </cell>
          <cell r="H342">
            <v>50</v>
          </cell>
          <cell r="I342">
            <v>50</v>
          </cell>
          <cell r="J342">
            <v>50</v>
          </cell>
          <cell r="K342">
            <v>50</v>
          </cell>
          <cell r="L342">
            <v>50</v>
          </cell>
          <cell r="M342">
            <v>50</v>
          </cell>
          <cell r="N342">
            <v>50</v>
          </cell>
          <cell r="O342">
            <v>50</v>
          </cell>
          <cell r="P342">
            <v>50</v>
          </cell>
          <cell r="Q342">
            <v>50</v>
          </cell>
          <cell r="R342">
            <v>50</v>
          </cell>
          <cell r="S342">
            <v>50</v>
          </cell>
        </row>
        <row r="343">
          <cell r="D343" t="str">
            <v>인텔렉추얼벤처스8</v>
          </cell>
          <cell r="E343">
            <v>0</v>
          </cell>
          <cell r="F343">
            <v>0</v>
          </cell>
          <cell r="G343" t="str">
            <v>OZ</v>
          </cell>
          <cell r="H343">
            <v>10</v>
          </cell>
          <cell r="I343">
            <v>10</v>
          </cell>
          <cell r="J343">
            <v>10</v>
          </cell>
          <cell r="K343">
            <v>10</v>
          </cell>
          <cell r="L343">
            <v>10</v>
          </cell>
          <cell r="M343">
            <v>10</v>
          </cell>
          <cell r="N343">
            <v>10</v>
          </cell>
          <cell r="O343">
            <v>10</v>
          </cell>
          <cell r="P343">
            <v>10</v>
          </cell>
          <cell r="Q343">
            <v>10</v>
          </cell>
          <cell r="R343">
            <v>10</v>
          </cell>
          <cell r="S343">
            <v>10</v>
          </cell>
        </row>
        <row r="344">
          <cell r="D344" t="str">
            <v>인텔렉추얼벤처스9</v>
          </cell>
          <cell r="E344">
            <v>0</v>
          </cell>
          <cell r="F344">
            <v>0</v>
          </cell>
          <cell r="G344" t="str">
            <v>M/S</v>
          </cell>
          <cell r="H344">
            <v>0</v>
          </cell>
          <cell r="I344">
            <v>0</v>
          </cell>
          <cell r="J344">
            <v>0</v>
          </cell>
          <cell r="K344">
            <v>0</v>
          </cell>
          <cell r="L344">
            <v>0</v>
          </cell>
          <cell r="M344">
            <v>0</v>
          </cell>
          <cell r="N344">
            <v>0</v>
          </cell>
          <cell r="O344">
            <v>0</v>
          </cell>
          <cell r="P344">
            <v>0</v>
          </cell>
          <cell r="Q344">
            <v>0</v>
          </cell>
          <cell r="R344">
            <v>0</v>
          </cell>
          <cell r="S344">
            <v>0.2</v>
          </cell>
        </row>
        <row r="345">
          <cell r="D345" t="str">
            <v>오뚜기</v>
          </cell>
          <cell r="E345" t="str">
            <v>김봉석</v>
          </cell>
          <cell r="F345" t="str">
            <v>2010년</v>
          </cell>
          <cell r="G345" t="str">
            <v>TTL</v>
          </cell>
          <cell r="H345">
            <v>25.4</v>
          </cell>
          <cell r="I345">
            <v>22.8</v>
          </cell>
          <cell r="J345">
            <v>30.7</v>
          </cell>
          <cell r="K345">
            <v>22.6</v>
          </cell>
          <cell r="L345">
            <v>50.5</v>
          </cell>
          <cell r="M345">
            <v>54.8</v>
          </cell>
          <cell r="N345">
            <v>42.6</v>
          </cell>
          <cell r="O345">
            <v>47</v>
          </cell>
          <cell r="P345" t="str">
            <v/>
          </cell>
          <cell r="Q345" t="str">
            <v/>
          </cell>
          <cell r="R345" t="str">
            <v/>
          </cell>
          <cell r="S345" t="str">
            <v/>
          </cell>
        </row>
        <row r="346">
          <cell r="D346" t="str">
            <v>오뚜기2</v>
          </cell>
          <cell r="E346" t="str">
            <v>상특3</v>
          </cell>
          <cell r="F346">
            <v>0</v>
          </cell>
          <cell r="G346" t="str">
            <v>OZ</v>
          </cell>
          <cell r="H346">
            <v>3.4</v>
          </cell>
          <cell r="I346">
            <v>0</v>
          </cell>
          <cell r="J346">
            <v>0</v>
          </cell>
          <cell r="K346">
            <v>0.6</v>
          </cell>
          <cell r="L346">
            <v>6.2</v>
          </cell>
          <cell r="M346">
            <v>7.6</v>
          </cell>
          <cell r="N346">
            <v>10.6</v>
          </cell>
          <cell r="O346">
            <v>21.6</v>
          </cell>
          <cell r="P346" t="str">
            <v/>
          </cell>
          <cell r="Q346" t="str">
            <v/>
          </cell>
          <cell r="R346" t="str">
            <v/>
          </cell>
          <cell r="S346" t="str">
            <v/>
          </cell>
        </row>
        <row r="347">
          <cell r="D347" t="str">
            <v>오뚜기3</v>
          </cell>
          <cell r="E347">
            <v>2009.12</v>
          </cell>
          <cell r="F347">
            <v>0</v>
          </cell>
          <cell r="G347" t="str">
            <v>M/S</v>
          </cell>
          <cell r="H347">
            <v>0.13385826771653545</v>
          </cell>
          <cell r="I347">
            <v>0</v>
          </cell>
          <cell r="J347">
            <v>0</v>
          </cell>
          <cell r="K347">
            <v>2.6548672566371678E-2</v>
          </cell>
          <cell r="L347">
            <v>0.12277227722772277</v>
          </cell>
          <cell r="M347">
            <v>0.13868613138686131</v>
          </cell>
          <cell r="N347">
            <v>0.24882629107981219</v>
          </cell>
          <cell r="O347">
            <v>0.45957446808510644</v>
          </cell>
          <cell r="P347" t="str">
            <v/>
          </cell>
          <cell r="Q347" t="str">
            <v/>
          </cell>
          <cell r="R347" t="str">
            <v/>
          </cell>
          <cell r="S347" t="str">
            <v/>
          </cell>
        </row>
        <row r="348">
          <cell r="D348" t="str">
            <v>오뚜기4</v>
          </cell>
          <cell r="E348">
            <v>0</v>
          </cell>
          <cell r="F348" t="str">
            <v>2009년</v>
          </cell>
          <cell r="G348" t="str">
            <v>TTL</v>
          </cell>
          <cell r="H348">
            <v>12.6</v>
          </cell>
          <cell r="I348">
            <v>12.6</v>
          </cell>
          <cell r="J348">
            <v>12.6</v>
          </cell>
          <cell r="K348">
            <v>12.6</v>
          </cell>
          <cell r="L348">
            <v>12.6</v>
          </cell>
          <cell r="M348">
            <v>12.6</v>
          </cell>
          <cell r="N348">
            <v>12.6</v>
          </cell>
          <cell r="O348">
            <v>12.6</v>
          </cell>
          <cell r="P348">
            <v>12.6</v>
          </cell>
          <cell r="Q348">
            <v>12.6</v>
          </cell>
          <cell r="R348">
            <v>12.6</v>
          </cell>
          <cell r="S348">
            <v>12.6</v>
          </cell>
        </row>
        <row r="349">
          <cell r="D349" t="str">
            <v>오뚜기5</v>
          </cell>
          <cell r="E349">
            <v>0</v>
          </cell>
          <cell r="F349">
            <v>0</v>
          </cell>
          <cell r="G349" t="str">
            <v>OZ</v>
          </cell>
          <cell r="H349">
            <v>3.5</v>
          </cell>
          <cell r="I349">
            <v>3.5</v>
          </cell>
          <cell r="J349">
            <v>3.5</v>
          </cell>
          <cell r="K349">
            <v>3.5</v>
          </cell>
          <cell r="L349">
            <v>3.5</v>
          </cell>
          <cell r="M349">
            <v>3.5</v>
          </cell>
          <cell r="N349">
            <v>3.5</v>
          </cell>
          <cell r="O349">
            <v>3.5</v>
          </cell>
          <cell r="P349">
            <v>3.5</v>
          </cell>
          <cell r="Q349">
            <v>3.5</v>
          </cell>
          <cell r="R349">
            <v>3.5</v>
          </cell>
          <cell r="S349">
            <v>3.5</v>
          </cell>
        </row>
        <row r="350">
          <cell r="D350" t="str">
            <v>오뚜기6</v>
          </cell>
          <cell r="E350">
            <v>0</v>
          </cell>
          <cell r="F350">
            <v>0</v>
          </cell>
          <cell r="G350" t="str">
            <v>M/S</v>
          </cell>
          <cell r="H350">
            <v>0</v>
          </cell>
          <cell r="I350">
            <v>0</v>
          </cell>
          <cell r="J350">
            <v>0</v>
          </cell>
          <cell r="K350">
            <v>0</v>
          </cell>
          <cell r="L350">
            <v>0</v>
          </cell>
          <cell r="M350">
            <v>0</v>
          </cell>
          <cell r="N350">
            <v>0</v>
          </cell>
          <cell r="O350">
            <v>0</v>
          </cell>
          <cell r="P350">
            <v>0</v>
          </cell>
          <cell r="Q350">
            <v>0</v>
          </cell>
          <cell r="R350">
            <v>0</v>
          </cell>
          <cell r="S350">
            <v>0.27777777777777779</v>
          </cell>
        </row>
        <row r="351">
          <cell r="D351" t="str">
            <v>오뚜기7</v>
          </cell>
          <cell r="E351">
            <v>0</v>
          </cell>
          <cell r="F351" t="str">
            <v>2008년</v>
          </cell>
          <cell r="G351" t="str">
            <v>TTL</v>
          </cell>
          <cell r="H351">
            <v>5.7610000000000001</v>
          </cell>
          <cell r="I351">
            <v>5.7610000000000001</v>
          </cell>
          <cell r="J351">
            <v>5.7610000000000001</v>
          </cell>
          <cell r="K351">
            <v>5.7610000000000001</v>
          </cell>
          <cell r="L351">
            <v>5.7610000000000001</v>
          </cell>
          <cell r="M351">
            <v>5.7610000000000001</v>
          </cell>
          <cell r="N351">
            <v>5.7610000000000001</v>
          </cell>
          <cell r="O351">
            <v>5.7610000000000001</v>
          </cell>
          <cell r="P351">
            <v>5.7610000000000001</v>
          </cell>
          <cell r="Q351">
            <v>5.7610000000000001</v>
          </cell>
          <cell r="R351">
            <v>5.7610000000000001</v>
          </cell>
          <cell r="S351">
            <v>5.7610000000000001</v>
          </cell>
        </row>
        <row r="352">
          <cell r="D352" t="str">
            <v>오뚜기8</v>
          </cell>
          <cell r="E352">
            <v>0</v>
          </cell>
          <cell r="F352">
            <v>0</v>
          </cell>
          <cell r="G352" t="str">
            <v>OZ</v>
          </cell>
          <cell r="H352">
            <v>0</v>
          </cell>
          <cell r="I352">
            <v>0</v>
          </cell>
          <cell r="J352">
            <v>0</v>
          </cell>
          <cell r="K352">
            <v>0</v>
          </cell>
          <cell r="L352">
            <v>0</v>
          </cell>
          <cell r="M352">
            <v>0</v>
          </cell>
          <cell r="N352">
            <v>0</v>
          </cell>
          <cell r="O352">
            <v>0</v>
          </cell>
          <cell r="P352">
            <v>0</v>
          </cell>
          <cell r="Q352">
            <v>0</v>
          </cell>
          <cell r="R352">
            <v>0</v>
          </cell>
          <cell r="S352">
            <v>0</v>
          </cell>
        </row>
        <row r="353">
          <cell r="D353" t="str">
            <v>오뚜기9</v>
          </cell>
          <cell r="E353">
            <v>0</v>
          </cell>
          <cell r="F353">
            <v>0</v>
          </cell>
          <cell r="G353" t="str">
            <v>M/S</v>
          </cell>
          <cell r="H353">
            <v>0</v>
          </cell>
          <cell r="I353">
            <v>0</v>
          </cell>
          <cell r="J353">
            <v>0</v>
          </cell>
          <cell r="K353">
            <v>0</v>
          </cell>
          <cell r="L353">
            <v>0</v>
          </cell>
          <cell r="M353">
            <v>0</v>
          </cell>
          <cell r="N353">
            <v>0</v>
          </cell>
          <cell r="O353">
            <v>0</v>
          </cell>
          <cell r="P353">
            <v>0</v>
          </cell>
          <cell r="Q353">
            <v>0</v>
          </cell>
          <cell r="R353">
            <v>0</v>
          </cell>
          <cell r="S353">
            <v>0</v>
          </cell>
        </row>
        <row r="354">
          <cell r="D354" t="str">
            <v>리얼네트웍스</v>
          </cell>
          <cell r="E354" t="str">
            <v>김봉석</v>
          </cell>
          <cell r="F354" t="str">
            <v>2010년</v>
          </cell>
          <cell r="G354" t="str">
            <v>TTL</v>
          </cell>
          <cell r="H354" t="str">
            <v/>
          </cell>
          <cell r="I354">
            <v>17.600000000000001</v>
          </cell>
          <cell r="J354">
            <v>31.8</v>
          </cell>
          <cell r="K354">
            <v>40.200000000000003</v>
          </cell>
          <cell r="L354">
            <v>21.1</v>
          </cell>
          <cell r="M354">
            <v>20</v>
          </cell>
          <cell r="N354">
            <v>41.5</v>
          </cell>
          <cell r="O354" t="str">
            <v/>
          </cell>
          <cell r="P354" t="str">
            <v/>
          </cell>
          <cell r="Q354" t="str">
            <v/>
          </cell>
          <cell r="R354" t="str">
            <v/>
          </cell>
          <cell r="S354" t="str">
            <v/>
          </cell>
        </row>
        <row r="355">
          <cell r="D355" t="str">
            <v>리얼네트웍스2</v>
          </cell>
          <cell r="E355" t="str">
            <v>상특2</v>
          </cell>
          <cell r="F355">
            <v>0</v>
          </cell>
          <cell r="G355" t="str">
            <v>OZ</v>
          </cell>
          <cell r="H355" t="str">
            <v/>
          </cell>
          <cell r="I355">
            <v>3</v>
          </cell>
          <cell r="J355">
            <v>7</v>
          </cell>
          <cell r="K355">
            <v>11.8</v>
          </cell>
          <cell r="L355">
            <v>3.4</v>
          </cell>
          <cell r="M355">
            <v>5.0999999999999996</v>
          </cell>
          <cell r="N355">
            <v>25.1</v>
          </cell>
          <cell r="O355" t="str">
            <v/>
          </cell>
          <cell r="P355" t="str">
            <v/>
          </cell>
          <cell r="Q355" t="str">
            <v/>
          </cell>
          <cell r="R355" t="str">
            <v/>
          </cell>
          <cell r="S355" t="str">
            <v/>
          </cell>
        </row>
        <row r="356">
          <cell r="D356" t="str">
            <v>리얼네트웍스3</v>
          </cell>
          <cell r="E356">
            <v>2010.02</v>
          </cell>
          <cell r="F356">
            <v>0</v>
          </cell>
          <cell r="G356" t="str">
            <v>M/S</v>
          </cell>
          <cell r="H356" t="str">
            <v/>
          </cell>
          <cell r="I356">
            <v>0.17045454545454544</v>
          </cell>
          <cell r="J356">
            <v>0.22012578616352202</v>
          </cell>
          <cell r="K356">
            <v>0.29353233830845771</v>
          </cell>
          <cell r="L356">
            <v>0.16113744075829384</v>
          </cell>
          <cell r="M356">
            <v>0.255</v>
          </cell>
          <cell r="N356">
            <v>0.60481927710843375</v>
          </cell>
          <cell r="O356" t="str">
            <v/>
          </cell>
          <cell r="P356" t="str">
            <v/>
          </cell>
          <cell r="Q356" t="str">
            <v/>
          </cell>
          <cell r="R356" t="str">
            <v/>
          </cell>
          <cell r="S356" t="str">
            <v/>
          </cell>
        </row>
        <row r="357">
          <cell r="D357" t="str">
            <v>리얼네트웍스4</v>
          </cell>
          <cell r="E357">
            <v>0</v>
          </cell>
          <cell r="F357" t="str">
            <v>2009년</v>
          </cell>
          <cell r="G357" t="str">
            <v>TTL</v>
          </cell>
          <cell r="H357">
            <v>17.600000000000001</v>
          </cell>
          <cell r="I357">
            <v>17.600000000000001</v>
          </cell>
          <cell r="J357">
            <v>17.600000000000001</v>
          </cell>
          <cell r="K357">
            <v>17.600000000000001</v>
          </cell>
          <cell r="L357">
            <v>17.600000000000001</v>
          </cell>
          <cell r="M357">
            <v>17.600000000000001</v>
          </cell>
          <cell r="N357">
            <v>17.600000000000001</v>
          </cell>
          <cell r="O357">
            <v>17.600000000000001</v>
          </cell>
          <cell r="P357">
            <v>17.600000000000001</v>
          </cell>
          <cell r="Q357">
            <v>17.600000000000001</v>
          </cell>
          <cell r="R357">
            <v>17.600000000000001</v>
          </cell>
          <cell r="S357">
            <v>17.600000000000001</v>
          </cell>
        </row>
        <row r="358">
          <cell r="D358" t="str">
            <v>리얼네트웍스5</v>
          </cell>
          <cell r="E358">
            <v>0</v>
          </cell>
          <cell r="F358">
            <v>0</v>
          </cell>
          <cell r="G358" t="str">
            <v>OZ</v>
          </cell>
          <cell r="H358">
            <v>3</v>
          </cell>
          <cell r="I358">
            <v>3</v>
          </cell>
          <cell r="J358">
            <v>3</v>
          </cell>
          <cell r="K358">
            <v>3</v>
          </cell>
          <cell r="L358">
            <v>3</v>
          </cell>
          <cell r="M358">
            <v>3</v>
          </cell>
          <cell r="N358">
            <v>3</v>
          </cell>
          <cell r="O358">
            <v>3</v>
          </cell>
          <cell r="P358">
            <v>3</v>
          </cell>
          <cell r="Q358">
            <v>3</v>
          </cell>
          <cell r="R358">
            <v>3</v>
          </cell>
          <cell r="S358">
            <v>3</v>
          </cell>
        </row>
        <row r="359">
          <cell r="D359" t="str">
            <v>리얼네트웍스6</v>
          </cell>
          <cell r="E359">
            <v>0</v>
          </cell>
          <cell r="F359">
            <v>0</v>
          </cell>
          <cell r="G359" t="str">
            <v>M/S</v>
          </cell>
          <cell r="H359">
            <v>0</v>
          </cell>
          <cell r="I359">
            <v>0</v>
          </cell>
          <cell r="J359">
            <v>0</v>
          </cell>
          <cell r="K359">
            <v>0</v>
          </cell>
          <cell r="L359">
            <v>0</v>
          </cell>
          <cell r="M359">
            <v>0</v>
          </cell>
          <cell r="N359">
            <v>0</v>
          </cell>
          <cell r="O359">
            <v>0</v>
          </cell>
          <cell r="P359">
            <v>0</v>
          </cell>
          <cell r="Q359">
            <v>0</v>
          </cell>
          <cell r="R359">
            <v>0</v>
          </cell>
          <cell r="S359">
            <v>0</v>
          </cell>
        </row>
        <row r="360">
          <cell r="D360" t="str">
            <v>리얼네트웍스7</v>
          </cell>
          <cell r="E360">
            <v>0</v>
          </cell>
          <cell r="F360" t="str">
            <v>2008년</v>
          </cell>
          <cell r="G360" t="str">
            <v>TTL</v>
          </cell>
          <cell r="H360">
            <v>17.600000000000001</v>
          </cell>
          <cell r="I360">
            <v>17.600000000000001</v>
          </cell>
          <cell r="J360">
            <v>17.600000000000001</v>
          </cell>
          <cell r="K360">
            <v>17.600000000000001</v>
          </cell>
          <cell r="L360">
            <v>17.600000000000001</v>
          </cell>
          <cell r="M360">
            <v>17.600000000000001</v>
          </cell>
          <cell r="N360">
            <v>17.600000000000001</v>
          </cell>
          <cell r="O360">
            <v>17.600000000000001</v>
          </cell>
          <cell r="P360">
            <v>17.600000000000001</v>
          </cell>
          <cell r="Q360">
            <v>17.600000000000001</v>
          </cell>
          <cell r="R360">
            <v>17.600000000000001</v>
          </cell>
          <cell r="S360">
            <v>17.600000000000001</v>
          </cell>
        </row>
        <row r="361">
          <cell r="D361" t="str">
            <v>리얼네트웍스8</v>
          </cell>
          <cell r="E361">
            <v>0</v>
          </cell>
          <cell r="F361">
            <v>0</v>
          </cell>
          <cell r="G361" t="str">
            <v>OZ</v>
          </cell>
          <cell r="H361">
            <v>3</v>
          </cell>
          <cell r="I361">
            <v>3</v>
          </cell>
          <cell r="J361">
            <v>3</v>
          </cell>
          <cell r="K361">
            <v>3</v>
          </cell>
          <cell r="L361">
            <v>3</v>
          </cell>
          <cell r="M361">
            <v>3</v>
          </cell>
          <cell r="N361">
            <v>3</v>
          </cell>
          <cell r="O361">
            <v>3</v>
          </cell>
          <cell r="P361">
            <v>3</v>
          </cell>
          <cell r="Q361">
            <v>3</v>
          </cell>
          <cell r="R361">
            <v>3</v>
          </cell>
          <cell r="S361">
            <v>3</v>
          </cell>
        </row>
        <row r="362">
          <cell r="D362" t="str">
            <v>리얼네트웍스9</v>
          </cell>
          <cell r="E362">
            <v>0</v>
          </cell>
          <cell r="F362">
            <v>0</v>
          </cell>
          <cell r="G362" t="str">
            <v>M/S</v>
          </cell>
          <cell r="H362">
            <v>0</v>
          </cell>
          <cell r="I362">
            <v>0</v>
          </cell>
          <cell r="J362">
            <v>0</v>
          </cell>
          <cell r="K362">
            <v>0</v>
          </cell>
          <cell r="L362">
            <v>0</v>
          </cell>
          <cell r="M362">
            <v>0</v>
          </cell>
          <cell r="N362">
            <v>0</v>
          </cell>
          <cell r="O362">
            <v>0</v>
          </cell>
          <cell r="P362">
            <v>0</v>
          </cell>
          <cell r="Q362">
            <v>0</v>
          </cell>
          <cell r="R362">
            <v>0</v>
          </cell>
          <cell r="S362">
            <v>0</v>
          </cell>
        </row>
        <row r="363">
          <cell r="D363" t="str">
            <v>이오테크닉스</v>
          </cell>
          <cell r="E363" t="str">
            <v>김봉석</v>
          </cell>
          <cell r="F363" t="str">
            <v>2010년</v>
          </cell>
          <cell r="G363" t="str">
            <v>TTL</v>
          </cell>
          <cell r="H363" t="str">
            <v/>
          </cell>
          <cell r="I363">
            <v>46.2</v>
          </cell>
          <cell r="J363">
            <v>46.9</v>
          </cell>
          <cell r="K363">
            <v>65</v>
          </cell>
          <cell r="L363">
            <v>57.2</v>
          </cell>
          <cell r="M363">
            <v>45.7</v>
          </cell>
          <cell r="N363" t="str">
            <v/>
          </cell>
          <cell r="O363" t="str">
            <v/>
          </cell>
          <cell r="P363" t="str">
            <v/>
          </cell>
          <cell r="Q363" t="str">
            <v/>
          </cell>
          <cell r="R363" t="str">
            <v/>
          </cell>
          <cell r="S363" t="str">
            <v/>
          </cell>
        </row>
        <row r="364">
          <cell r="D364" t="str">
            <v>이오테크닉스2</v>
          </cell>
          <cell r="E364" t="str">
            <v>상특2</v>
          </cell>
          <cell r="F364">
            <v>0</v>
          </cell>
          <cell r="G364" t="str">
            <v>OZ</v>
          </cell>
          <cell r="H364" t="str">
            <v/>
          </cell>
          <cell r="I364">
            <v>17.899999999999999</v>
          </cell>
          <cell r="J364">
            <v>10</v>
          </cell>
          <cell r="K364">
            <v>13.5</v>
          </cell>
          <cell r="L364">
            <v>6.2</v>
          </cell>
          <cell r="M364">
            <v>11.9</v>
          </cell>
          <cell r="N364" t="str">
            <v/>
          </cell>
          <cell r="O364" t="str">
            <v/>
          </cell>
          <cell r="P364" t="str">
            <v/>
          </cell>
          <cell r="Q364" t="str">
            <v/>
          </cell>
          <cell r="R364" t="str">
            <v/>
          </cell>
          <cell r="S364" t="str">
            <v/>
          </cell>
        </row>
        <row r="365">
          <cell r="D365" t="str">
            <v>이오테크닉스3</v>
          </cell>
          <cell r="E365">
            <v>2010.02</v>
          </cell>
          <cell r="F365">
            <v>0</v>
          </cell>
          <cell r="G365" t="str">
            <v>M/S</v>
          </cell>
          <cell r="H365" t="str">
            <v/>
          </cell>
          <cell r="I365">
            <v>0.38744588744588737</v>
          </cell>
          <cell r="J365">
            <v>0.21321961620469085</v>
          </cell>
          <cell r="K365">
            <v>0.2076923076923077</v>
          </cell>
          <cell r="L365">
            <v>0.10839160839160839</v>
          </cell>
          <cell r="M365">
            <v>0.26039387308533918</v>
          </cell>
          <cell r="N365" t="str">
            <v/>
          </cell>
          <cell r="O365" t="str">
            <v/>
          </cell>
          <cell r="P365" t="str">
            <v/>
          </cell>
          <cell r="Q365" t="str">
            <v/>
          </cell>
          <cell r="R365" t="str">
            <v/>
          </cell>
          <cell r="S365" t="str">
            <v/>
          </cell>
        </row>
        <row r="366">
          <cell r="D366" t="str">
            <v>이오테크닉스4</v>
          </cell>
          <cell r="E366">
            <v>0</v>
          </cell>
          <cell r="F366" t="str">
            <v>2009년</v>
          </cell>
          <cell r="G366" t="str">
            <v>TTL</v>
          </cell>
          <cell r="H366">
            <v>38.4</v>
          </cell>
          <cell r="I366">
            <v>38.4</v>
          </cell>
          <cell r="J366">
            <v>38.4</v>
          </cell>
          <cell r="K366">
            <v>38.4</v>
          </cell>
          <cell r="L366">
            <v>38.4</v>
          </cell>
          <cell r="M366">
            <v>38.4</v>
          </cell>
          <cell r="N366">
            <v>38.4</v>
          </cell>
          <cell r="O366">
            <v>38.4</v>
          </cell>
          <cell r="P366">
            <v>38.4</v>
          </cell>
          <cell r="Q366">
            <v>38.4</v>
          </cell>
          <cell r="R366">
            <v>38.4</v>
          </cell>
          <cell r="S366">
            <v>38.4</v>
          </cell>
        </row>
        <row r="367">
          <cell r="D367" t="str">
            <v>이오테크닉스5</v>
          </cell>
          <cell r="E367">
            <v>0</v>
          </cell>
          <cell r="F367">
            <v>0</v>
          </cell>
          <cell r="G367" t="str">
            <v>OZ</v>
          </cell>
          <cell r="H367">
            <v>3.9</v>
          </cell>
          <cell r="I367">
            <v>3.9</v>
          </cell>
          <cell r="J367">
            <v>3.9</v>
          </cell>
          <cell r="K367">
            <v>3.9</v>
          </cell>
          <cell r="L367">
            <v>3.9</v>
          </cell>
          <cell r="M367">
            <v>3.9</v>
          </cell>
          <cell r="N367">
            <v>3.9</v>
          </cell>
          <cell r="O367">
            <v>3.9</v>
          </cell>
          <cell r="P367">
            <v>3.9</v>
          </cell>
          <cell r="Q367">
            <v>3.9</v>
          </cell>
          <cell r="R367">
            <v>3.9</v>
          </cell>
          <cell r="S367">
            <v>3.9</v>
          </cell>
        </row>
        <row r="368">
          <cell r="D368" t="str">
            <v>이오테크닉스6</v>
          </cell>
          <cell r="E368">
            <v>0</v>
          </cell>
          <cell r="F368">
            <v>0</v>
          </cell>
          <cell r="G368" t="str">
            <v>M/S</v>
          </cell>
          <cell r="H368">
            <v>0</v>
          </cell>
          <cell r="I368">
            <v>0</v>
          </cell>
          <cell r="J368">
            <v>0</v>
          </cell>
          <cell r="K368">
            <v>0</v>
          </cell>
          <cell r="L368">
            <v>0</v>
          </cell>
          <cell r="M368">
            <v>0</v>
          </cell>
          <cell r="N368">
            <v>0</v>
          </cell>
          <cell r="O368">
            <v>0</v>
          </cell>
          <cell r="P368">
            <v>0</v>
          </cell>
          <cell r="Q368">
            <v>0</v>
          </cell>
          <cell r="R368">
            <v>0</v>
          </cell>
          <cell r="S368">
            <v>0</v>
          </cell>
        </row>
        <row r="369">
          <cell r="D369" t="str">
            <v>이오테크닉스7</v>
          </cell>
          <cell r="E369">
            <v>0</v>
          </cell>
          <cell r="F369" t="str">
            <v>2008년</v>
          </cell>
          <cell r="G369" t="str">
            <v>TTL</v>
          </cell>
          <cell r="H369">
            <v>38.4</v>
          </cell>
          <cell r="I369">
            <v>38.4</v>
          </cell>
          <cell r="J369">
            <v>38.4</v>
          </cell>
          <cell r="K369">
            <v>38.4</v>
          </cell>
          <cell r="L369">
            <v>38.4</v>
          </cell>
          <cell r="M369">
            <v>38.4</v>
          </cell>
          <cell r="N369">
            <v>38.4</v>
          </cell>
          <cell r="O369">
            <v>38.4</v>
          </cell>
          <cell r="P369">
            <v>38.4</v>
          </cell>
          <cell r="Q369">
            <v>38.4</v>
          </cell>
          <cell r="R369">
            <v>38.4</v>
          </cell>
          <cell r="S369">
            <v>38.4</v>
          </cell>
        </row>
        <row r="370">
          <cell r="D370" t="str">
            <v>이오테크닉스8</v>
          </cell>
          <cell r="E370">
            <v>0</v>
          </cell>
          <cell r="F370">
            <v>0</v>
          </cell>
          <cell r="G370" t="str">
            <v>OZ</v>
          </cell>
          <cell r="H370">
            <v>3.9</v>
          </cell>
          <cell r="I370">
            <v>3.9</v>
          </cell>
          <cell r="J370">
            <v>3.9</v>
          </cell>
          <cell r="K370">
            <v>3.9</v>
          </cell>
          <cell r="L370">
            <v>3.9</v>
          </cell>
          <cell r="M370">
            <v>3.9</v>
          </cell>
          <cell r="N370">
            <v>3.9</v>
          </cell>
          <cell r="O370">
            <v>3.9</v>
          </cell>
          <cell r="P370">
            <v>3.9</v>
          </cell>
          <cell r="Q370">
            <v>3.9</v>
          </cell>
          <cell r="R370">
            <v>3.9</v>
          </cell>
          <cell r="S370">
            <v>3.9</v>
          </cell>
        </row>
        <row r="371">
          <cell r="D371" t="str">
            <v>이오테크닉스9</v>
          </cell>
          <cell r="E371">
            <v>0</v>
          </cell>
          <cell r="F371">
            <v>0</v>
          </cell>
          <cell r="G371" t="str">
            <v>M/S</v>
          </cell>
          <cell r="H371">
            <v>0</v>
          </cell>
          <cell r="I371">
            <v>0</v>
          </cell>
          <cell r="J371">
            <v>0</v>
          </cell>
          <cell r="K371">
            <v>0</v>
          </cell>
          <cell r="L371">
            <v>0</v>
          </cell>
          <cell r="M371">
            <v>0</v>
          </cell>
          <cell r="N371">
            <v>0</v>
          </cell>
          <cell r="O371">
            <v>0</v>
          </cell>
          <cell r="P371">
            <v>0</v>
          </cell>
          <cell r="Q371">
            <v>0</v>
          </cell>
          <cell r="R371">
            <v>0</v>
          </cell>
          <cell r="S371">
            <v>0</v>
          </cell>
        </row>
        <row r="372">
          <cell r="D372" t="str">
            <v>하니웰</v>
          </cell>
          <cell r="E372" t="str">
            <v>김봉석</v>
          </cell>
          <cell r="F372" t="str">
            <v>2010년</v>
          </cell>
          <cell r="G372" t="str">
            <v>TTL</v>
          </cell>
          <cell r="H372" t="str">
            <v/>
          </cell>
          <cell r="I372" t="str">
            <v/>
          </cell>
          <cell r="J372" t="str">
            <v/>
          </cell>
          <cell r="K372">
            <v>78.2</v>
          </cell>
          <cell r="L372">
            <v>69.099999999999994</v>
          </cell>
          <cell r="M372">
            <v>60.8</v>
          </cell>
          <cell r="N372" t="str">
            <v/>
          </cell>
          <cell r="O372" t="str">
            <v/>
          </cell>
          <cell r="P372" t="str">
            <v/>
          </cell>
          <cell r="Q372" t="str">
            <v/>
          </cell>
          <cell r="R372" t="str">
            <v/>
          </cell>
          <cell r="S372" t="str">
            <v/>
          </cell>
        </row>
        <row r="373">
          <cell r="D373" t="str">
            <v>하니웰2</v>
          </cell>
          <cell r="E373" t="str">
            <v>상특2</v>
          </cell>
          <cell r="F373">
            <v>0</v>
          </cell>
          <cell r="G373" t="str">
            <v>OZ</v>
          </cell>
          <cell r="H373" t="str">
            <v/>
          </cell>
          <cell r="I373" t="str">
            <v/>
          </cell>
          <cell r="J373" t="str">
            <v/>
          </cell>
          <cell r="K373">
            <v>16.5</v>
          </cell>
          <cell r="L373">
            <v>4.9000000000000004</v>
          </cell>
          <cell r="M373">
            <v>7.9</v>
          </cell>
          <cell r="N373" t="str">
            <v/>
          </cell>
          <cell r="O373" t="str">
            <v/>
          </cell>
          <cell r="P373" t="str">
            <v/>
          </cell>
          <cell r="Q373" t="str">
            <v/>
          </cell>
          <cell r="R373" t="str">
            <v/>
          </cell>
          <cell r="S373" t="str">
            <v/>
          </cell>
        </row>
        <row r="374">
          <cell r="D374" t="str">
            <v>하니웰3</v>
          </cell>
          <cell r="E374">
            <v>2010.04</v>
          </cell>
          <cell r="F374">
            <v>0</v>
          </cell>
          <cell r="G374" t="str">
            <v>M/S</v>
          </cell>
          <cell r="H374" t="str">
            <v/>
          </cell>
          <cell r="I374" t="str">
            <v/>
          </cell>
          <cell r="J374" t="str">
            <v/>
          </cell>
          <cell r="K374">
            <v>0.21099744245524296</v>
          </cell>
          <cell r="L374">
            <v>7.0911722141823452E-2</v>
          </cell>
          <cell r="M374">
            <v>0.12993421052631579</v>
          </cell>
          <cell r="N374" t="str">
            <v/>
          </cell>
          <cell r="O374" t="str">
            <v/>
          </cell>
          <cell r="P374" t="str">
            <v/>
          </cell>
          <cell r="Q374" t="str">
            <v/>
          </cell>
          <cell r="R374" t="str">
            <v/>
          </cell>
          <cell r="S374" t="str">
            <v/>
          </cell>
        </row>
        <row r="375">
          <cell r="D375" t="str">
            <v>하니웰4</v>
          </cell>
          <cell r="E375">
            <v>0</v>
          </cell>
          <cell r="F375" t="str">
            <v>2009년</v>
          </cell>
          <cell r="G375" t="str">
            <v>TTL</v>
          </cell>
          <cell r="H375">
            <v>65.3</v>
          </cell>
          <cell r="I375">
            <v>65.3</v>
          </cell>
          <cell r="J375">
            <v>65.3</v>
          </cell>
          <cell r="K375">
            <v>65.3</v>
          </cell>
          <cell r="L375">
            <v>65.3</v>
          </cell>
          <cell r="M375">
            <v>65.3</v>
          </cell>
          <cell r="N375">
            <v>65.3</v>
          </cell>
          <cell r="O375">
            <v>65.3</v>
          </cell>
          <cell r="P375">
            <v>65.3</v>
          </cell>
          <cell r="Q375">
            <v>65.3</v>
          </cell>
          <cell r="R375">
            <v>65.3</v>
          </cell>
          <cell r="S375">
            <v>65.3</v>
          </cell>
        </row>
        <row r="376">
          <cell r="D376" t="str">
            <v>하니웰5</v>
          </cell>
          <cell r="E376">
            <v>0</v>
          </cell>
          <cell r="F376">
            <v>0</v>
          </cell>
          <cell r="G376" t="str">
            <v>OZ</v>
          </cell>
          <cell r="H376">
            <v>7.8</v>
          </cell>
          <cell r="I376">
            <v>7.8</v>
          </cell>
          <cell r="J376">
            <v>7.8</v>
          </cell>
          <cell r="K376">
            <v>7.8</v>
          </cell>
          <cell r="L376">
            <v>7.8</v>
          </cell>
          <cell r="M376">
            <v>7.8</v>
          </cell>
          <cell r="N376">
            <v>7.8</v>
          </cell>
          <cell r="O376">
            <v>7.8</v>
          </cell>
          <cell r="P376">
            <v>7.8</v>
          </cell>
          <cell r="Q376">
            <v>7.8</v>
          </cell>
          <cell r="R376">
            <v>7.8</v>
          </cell>
          <cell r="S376">
            <v>7.8</v>
          </cell>
        </row>
        <row r="377">
          <cell r="D377" t="str">
            <v>하니웰6</v>
          </cell>
          <cell r="E377">
            <v>0</v>
          </cell>
          <cell r="F377">
            <v>0</v>
          </cell>
          <cell r="G377" t="str">
            <v>M/S</v>
          </cell>
          <cell r="H377">
            <v>0</v>
          </cell>
          <cell r="I377">
            <v>0</v>
          </cell>
          <cell r="J377">
            <v>0</v>
          </cell>
          <cell r="K377">
            <v>0</v>
          </cell>
          <cell r="L377">
            <v>0</v>
          </cell>
          <cell r="M377">
            <v>0</v>
          </cell>
          <cell r="N377">
            <v>0</v>
          </cell>
          <cell r="O377">
            <v>0</v>
          </cell>
          <cell r="P377">
            <v>0</v>
          </cell>
          <cell r="Q377">
            <v>0</v>
          </cell>
          <cell r="R377">
            <v>0</v>
          </cell>
          <cell r="S377">
            <v>0</v>
          </cell>
        </row>
        <row r="378">
          <cell r="D378" t="str">
            <v>하니웰7</v>
          </cell>
          <cell r="E378">
            <v>0</v>
          </cell>
          <cell r="F378" t="str">
            <v>2008년</v>
          </cell>
          <cell r="G378" t="str">
            <v>TTL</v>
          </cell>
          <cell r="H378">
            <v>65.3</v>
          </cell>
          <cell r="I378">
            <v>65.3</v>
          </cell>
          <cell r="J378">
            <v>65.3</v>
          </cell>
          <cell r="K378">
            <v>65.3</v>
          </cell>
          <cell r="L378">
            <v>65.3</v>
          </cell>
          <cell r="M378">
            <v>65.3</v>
          </cell>
          <cell r="N378">
            <v>65.3</v>
          </cell>
          <cell r="O378">
            <v>65.3</v>
          </cell>
          <cell r="P378">
            <v>65.3</v>
          </cell>
          <cell r="Q378">
            <v>65.3</v>
          </cell>
          <cell r="R378">
            <v>65.3</v>
          </cell>
          <cell r="S378">
            <v>65.3</v>
          </cell>
        </row>
        <row r="379">
          <cell r="D379" t="str">
            <v>하니웰8</v>
          </cell>
          <cell r="E379">
            <v>0</v>
          </cell>
          <cell r="F379">
            <v>0</v>
          </cell>
          <cell r="G379" t="str">
            <v>OZ</v>
          </cell>
          <cell r="H379">
            <v>7.8</v>
          </cell>
          <cell r="I379">
            <v>7.8</v>
          </cell>
          <cell r="J379">
            <v>7.8</v>
          </cell>
          <cell r="K379">
            <v>7.8</v>
          </cell>
          <cell r="L379">
            <v>7.8</v>
          </cell>
          <cell r="M379">
            <v>7.8</v>
          </cell>
          <cell r="N379">
            <v>7.8</v>
          </cell>
          <cell r="O379">
            <v>7.8</v>
          </cell>
          <cell r="P379">
            <v>7.8</v>
          </cell>
          <cell r="Q379">
            <v>7.8</v>
          </cell>
          <cell r="R379">
            <v>7.8</v>
          </cell>
          <cell r="S379">
            <v>7.8</v>
          </cell>
        </row>
        <row r="380">
          <cell r="D380" t="str">
            <v>하니웰9</v>
          </cell>
          <cell r="E380">
            <v>0</v>
          </cell>
          <cell r="F380">
            <v>0</v>
          </cell>
          <cell r="G380" t="str">
            <v>M/S</v>
          </cell>
          <cell r="H380">
            <v>0</v>
          </cell>
          <cell r="I380">
            <v>0</v>
          </cell>
          <cell r="J380">
            <v>0</v>
          </cell>
          <cell r="K380">
            <v>0</v>
          </cell>
          <cell r="L380">
            <v>0</v>
          </cell>
          <cell r="M380">
            <v>0</v>
          </cell>
          <cell r="N380">
            <v>0</v>
          </cell>
          <cell r="O380">
            <v>0</v>
          </cell>
          <cell r="P380">
            <v>0</v>
          </cell>
          <cell r="Q380">
            <v>0</v>
          </cell>
          <cell r="R380">
            <v>0</v>
          </cell>
          <cell r="S380">
            <v>0</v>
          </cell>
        </row>
        <row r="381">
          <cell r="D381" t="str">
            <v>대우엔지니어링</v>
          </cell>
          <cell r="E381" t="str">
            <v>김봉석</v>
          </cell>
          <cell r="F381" t="str">
            <v>2010년</v>
          </cell>
          <cell r="G381" t="str">
            <v>TTL</v>
          </cell>
          <cell r="H381" t="str">
            <v/>
          </cell>
          <cell r="I381" t="str">
            <v/>
          </cell>
          <cell r="J381" t="str">
            <v/>
          </cell>
          <cell r="K381" t="str">
            <v/>
          </cell>
          <cell r="L381" t="str">
            <v/>
          </cell>
          <cell r="M381">
            <v>120.5</v>
          </cell>
          <cell r="N381">
            <v>151.69999999999999</v>
          </cell>
          <cell r="O381" t="str">
            <v/>
          </cell>
          <cell r="P381" t="str">
            <v/>
          </cell>
          <cell r="Q381" t="str">
            <v/>
          </cell>
          <cell r="R381" t="str">
            <v/>
          </cell>
          <cell r="S381" t="str">
            <v/>
          </cell>
        </row>
        <row r="382">
          <cell r="D382" t="str">
            <v>대우엔지니어링2</v>
          </cell>
          <cell r="E382" t="str">
            <v>상특2</v>
          </cell>
          <cell r="F382">
            <v>0</v>
          </cell>
          <cell r="G382" t="str">
            <v>OZ</v>
          </cell>
          <cell r="H382" t="str">
            <v/>
          </cell>
          <cell r="I382" t="str">
            <v/>
          </cell>
          <cell r="J382" t="str">
            <v/>
          </cell>
          <cell r="K382" t="str">
            <v/>
          </cell>
          <cell r="L382" t="str">
            <v/>
          </cell>
          <cell r="M382">
            <v>34.700000000000003</v>
          </cell>
          <cell r="N382">
            <v>34.599999999999994</v>
          </cell>
          <cell r="O382" t="str">
            <v/>
          </cell>
          <cell r="P382" t="str">
            <v/>
          </cell>
          <cell r="Q382" t="str">
            <v/>
          </cell>
          <cell r="R382" t="str">
            <v/>
          </cell>
          <cell r="S382" t="str">
            <v/>
          </cell>
        </row>
        <row r="383">
          <cell r="D383" t="str">
            <v>대우엔지니어링3</v>
          </cell>
          <cell r="E383">
            <v>2010.06</v>
          </cell>
          <cell r="F383">
            <v>0</v>
          </cell>
          <cell r="G383" t="str">
            <v>M/S</v>
          </cell>
          <cell r="H383" t="str">
            <v/>
          </cell>
          <cell r="I383" t="str">
            <v/>
          </cell>
          <cell r="J383" t="str">
            <v/>
          </cell>
          <cell r="K383" t="str">
            <v/>
          </cell>
          <cell r="L383" t="str">
            <v/>
          </cell>
          <cell r="M383">
            <v>0.28796680497925314</v>
          </cell>
          <cell r="N383">
            <v>0.2280817402768622</v>
          </cell>
          <cell r="O383" t="str">
            <v/>
          </cell>
          <cell r="P383" t="str">
            <v/>
          </cell>
          <cell r="Q383" t="str">
            <v/>
          </cell>
          <cell r="R383" t="str">
            <v/>
          </cell>
          <cell r="S383" t="str">
            <v/>
          </cell>
        </row>
        <row r="384">
          <cell r="D384" t="str">
            <v>대우엔지니어링4</v>
          </cell>
          <cell r="E384">
            <v>0</v>
          </cell>
          <cell r="F384" t="str">
            <v>2009년</v>
          </cell>
          <cell r="G384" t="str">
            <v>TTL</v>
          </cell>
          <cell r="H384">
            <v>0</v>
          </cell>
          <cell r="I384">
            <v>0</v>
          </cell>
          <cell r="J384">
            <v>0</v>
          </cell>
          <cell r="K384">
            <v>0</v>
          </cell>
          <cell r="L384">
            <v>0</v>
          </cell>
          <cell r="M384">
            <v>0</v>
          </cell>
          <cell r="N384">
            <v>0</v>
          </cell>
          <cell r="O384">
            <v>0</v>
          </cell>
          <cell r="P384">
            <v>0</v>
          </cell>
          <cell r="Q384">
            <v>0</v>
          </cell>
          <cell r="R384">
            <v>0</v>
          </cell>
          <cell r="S384">
            <v>0</v>
          </cell>
        </row>
        <row r="385">
          <cell r="D385" t="str">
            <v>대우엔지니어링5</v>
          </cell>
          <cell r="E385">
            <v>0</v>
          </cell>
          <cell r="F385">
            <v>0</v>
          </cell>
          <cell r="G385" t="str">
            <v>OZ</v>
          </cell>
          <cell r="H385">
            <v>0</v>
          </cell>
          <cell r="I385">
            <v>0</v>
          </cell>
          <cell r="J385">
            <v>0</v>
          </cell>
          <cell r="K385">
            <v>0</v>
          </cell>
          <cell r="L385">
            <v>0</v>
          </cell>
          <cell r="M385">
            <v>0</v>
          </cell>
          <cell r="N385">
            <v>0</v>
          </cell>
          <cell r="O385">
            <v>0</v>
          </cell>
          <cell r="P385">
            <v>0</v>
          </cell>
          <cell r="Q385">
            <v>0</v>
          </cell>
          <cell r="R385">
            <v>0</v>
          </cell>
          <cell r="S385">
            <v>0</v>
          </cell>
        </row>
        <row r="386">
          <cell r="D386" t="str">
            <v>대우엔지니어링6</v>
          </cell>
          <cell r="E386">
            <v>0</v>
          </cell>
          <cell r="F386">
            <v>0</v>
          </cell>
          <cell r="G386" t="str">
            <v>M/S</v>
          </cell>
          <cell r="H386">
            <v>0</v>
          </cell>
          <cell r="I386">
            <v>0</v>
          </cell>
          <cell r="J386">
            <v>0</v>
          </cell>
          <cell r="K386">
            <v>0</v>
          </cell>
          <cell r="L386">
            <v>0</v>
          </cell>
          <cell r="M386">
            <v>0</v>
          </cell>
          <cell r="N386">
            <v>0</v>
          </cell>
          <cell r="O386">
            <v>0</v>
          </cell>
          <cell r="P386">
            <v>0</v>
          </cell>
          <cell r="Q386">
            <v>0</v>
          </cell>
          <cell r="R386">
            <v>0</v>
          </cell>
          <cell r="S386">
            <v>0</v>
          </cell>
        </row>
        <row r="387">
          <cell r="D387" t="str">
            <v>대우엔지니어링7</v>
          </cell>
          <cell r="E387">
            <v>0</v>
          </cell>
          <cell r="F387" t="str">
            <v>2008년</v>
          </cell>
          <cell r="G387" t="str">
            <v>TTL</v>
          </cell>
          <cell r="H387">
            <v>0</v>
          </cell>
          <cell r="I387">
            <v>0</v>
          </cell>
          <cell r="J387">
            <v>0</v>
          </cell>
          <cell r="K387">
            <v>0</v>
          </cell>
          <cell r="L387">
            <v>0</v>
          </cell>
          <cell r="M387">
            <v>0</v>
          </cell>
          <cell r="N387">
            <v>0</v>
          </cell>
          <cell r="O387">
            <v>0</v>
          </cell>
          <cell r="P387">
            <v>0</v>
          </cell>
          <cell r="Q387">
            <v>0</v>
          </cell>
          <cell r="R387">
            <v>0</v>
          </cell>
          <cell r="S387">
            <v>0</v>
          </cell>
        </row>
        <row r="388">
          <cell r="D388" t="str">
            <v>대우엔지니어링8</v>
          </cell>
          <cell r="E388">
            <v>0</v>
          </cell>
          <cell r="F388">
            <v>0</v>
          </cell>
          <cell r="G388" t="str">
            <v>OZ</v>
          </cell>
          <cell r="H388">
            <v>0</v>
          </cell>
          <cell r="I388">
            <v>0</v>
          </cell>
          <cell r="J388">
            <v>0</v>
          </cell>
          <cell r="K388">
            <v>0</v>
          </cell>
          <cell r="L388">
            <v>0</v>
          </cell>
          <cell r="M388">
            <v>0</v>
          </cell>
          <cell r="N388">
            <v>0</v>
          </cell>
          <cell r="O388">
            <v>0</v>
          </cell>
          <cell r="P388">
            <v>0</v>
          </cell>
          <cell r="Q388">
            <v>0</v>
          </cell>
          <cell r="R388">
            <v>0</v>
          </cell>
          <cell r="S388">
            <v>0</v>
          </cell>
        </row>
        <row r="389">
          <cell r="D389" t="str">
            <v>대우엔지니어링9</v>
          </cell>
          <cell r="E389">
            <v>0</v>
          </cell>
          <cell r="F389">
            <v>0</v>
          </cell>
          <cell r="G389" t="str">
            <v>M/S</v>
          </cell>
          <cell r="H389">
            <v>0</v>
          </cell>
          <cell r="I389">
            <v>0</v>
          </cell>
          <cell r="J389">
            <v>0</v>
          </cell>
          <cell r="K389">
            <v>0</v>
          </cell>
          <cell r="L389">
            <v>0</v>
          </cell>
          <cell r="M389">
            <v>0</v>
          </cell>
          <cell r="N389">
            <v>0</v>
          </cell>
          <cell r="O389">
            <v>0</v>
          </cell>
          <cell r="P389">
            <v>0</v>
          </cell>
          <cell r="Q389">
            <v>0</v>
          </cell>
          <cell r="R389">
            <v>0</v>
          </cell>
          <cell r="S389">
            <v>0</v>
          </cell>
        </row>
        <row r="390">
          <cell r="D390" t="str">
            <v>대우일렉트로닉스</v>
          </cell>
          <cell r="E390" t="str">
            <v>김봉석</v>
          </cell>
          <cell r="F390" t="str">
            <v>2010년</v>
          </cell>
          <cell r="G390" t="str">
            <v>TTL</v>
          </cell>
          <cell r="H390" t="str">
            <v/>
          </cell>
          <cell r="I390" t="str">
            <v/>
          </cell>
          <cell r="J390" t="str">
            <v/>
          </cell>
          <cell r="K390" t="str">
            <v/>
          </cell>
          <cell r="L390" t="str">
            <v/>
          </cell>
          <cell r="M390" t="str">
            <v/>
          </cell>
          <cell r="N390">
            <v>81.5</v>
          </cell>
          <cell r="O390" t="str">
            <v/>
          </cell>
          <cell r="P390" t="str">
            <v/>
          </cell>
          <cell r="Q390" t="str">
            <v/>
          </cell>
          <cell r="R390" t="str">
            <v/>
          </cell>
          <cell r="S390" t="str">
            <v/>
          </cell>
        </row>
        <row r="391">
          <cell r="D391" t="str">
            <v>대우일렉트로닉스2</v>
          </cell>
          <cell r="E391" t="str">
            <v>상특2</v>
          </cell>
          <cell r="F391">
            <v>0</v>
          </cell>
          <cell r="G391" t="str">
            <v>OZ</v>
          </cell>
          <cell r="H391" t="str">
            <v/>
          </cell>
          <cell r="I391" t="str">
            <v/>
          </cell>
          <cell r="J391" t="str">
            <v/>
          </cell>
          <cell r="K391" t="str">
            <v/>
          </cell>
          <cell r="L391" t="str">
            <v/>
          </cell>
          <cell r="M391" t="str">
            <v/>
          </cell>
          <cell r="N391">
            <v>6.5</v>
          </cell>
          <cell r="O391" t="str">
            <v/>
          </cell>
          <cell r="P391" t="str">
            <v/>
          </cell>
          <cell r="Q391" t="str">
            <v/>
          </cell>
          <cell r="R391" t="str">
            <v/>
          </cell>
          <cell r="S391" t="str">
            <v/>
          </cell>
        </row>
        <row r="392">
          <cell r="D392" t="str">
            <v>대우일렉트로닉스3</v>
          </cell>
          <cell r="E392">
            <v>2010.07</v>
          </cell>
          <cell r="F392">
            <v>0</v>
          </cell>
          <cell r="G392" t="str">
            <v>M/S</v>
          </cell>
          <cell r="H392" t="str">
            <v/>
          </cell>
          <cell r="I392" t="str">
            <v/>
          </cell>
          <cell r="J392" t="str">
            <v/>
          </cell>
          <cell r="K392" t="str">
            <v/>
          </cell>
          <cell r="L392" t="str">
            <v/>
          </cell>
          <cell r="M392" t="str">
            <v/>
          </cell>
          <cell r="N392">
            <v>7.9754601226993863E-2</v>
          </cell>
          <cell r="O392" t="str">
            <v/>
          </cell>
          <cell r="P392" t="str">
            <v/>
          </cell>
          <cell r="Q392" t="str">
            <v/>
          </cell>
          <cell r="R392" t="str">
            <v/>
          </cell>
          <cell r="S392" t="str">
            <v/>
          </cell>
        </row>
        <row r="393">
          <cell r="D393" t="str">
            <v>대우일렉트로닉스4</v>
          </cell>
          <cell r="E393">
            <v>0</v>
          </cell>
          <cell r="F393" t="str">
            <v>2009년</v>
          </cell>
          <cell r="G393" t="str">
            <v>TTL</v>
          </cell>
          <cell r="H393">
            <v>0</v>
          </cell>
          <cell r="I393">
            <v>0</v>
          </cell>
          <cell r="J393">
            <v>0</v>
          </cell>
          <cell r="K393">
            <v>0</v>
          </cell>
          <cell r="L393">
            <v>0</v>
          </cell>
          <cell r="M393">
            <v>0</v>
          </cell>
          <cell r="N393">
            <v>0</v>
          </cell>
          <cell r="O393">
            <v>0</v>
          </cell>
          <cell r="P393">
            <v>0</v>
          </cell>
          <cell r="Q393">
            <v>0</v>
          </cell>
          <cell r="R393">
            <v>0</v>
          </cell>
          <cell r="S393">
            <v>0</v>
          </cell>
        </row>
        <row r="394">
          <cell r="D394" t="str">
            <v>대우일렉트로닉스5</v>
          </cell>
          <cell r="E394">
            <v>0</v>
          </cell>
          <cell r="F394">
            <v>0</v>
          </cell>
          <cell r="G394" t="str">
            <v>OZ</v>
          </cell>
          <cell r="H394">
            <v>0</v>
          </cell>
          <cell r="I394">
            <v>0</v>
          </cell>
          <cell r="J394">
            <v>0</v>
          </cell>
          <cell r="K394">
            <v>0</v>
          </cell>
          <cell r="L394">
            <v>0</v>
          </cell>
          <cell r="M394">
            <v>0</v>
          </cell>
          <cell r="N394">
            <v>0</v>
          </cell>
          <cell r="O394">
            <v>0</v>
          </cell>
          <cell r="P394">
            <v>0</v>
          </cell>
          <cell r="Q394">
            <v>0</v>
          </cell>
          <cell r="R394">
            <v>0</v>
          </cell>
          <cell r="S394">
            <v>0</v>
          </cell>
        </row>
        <row r="395">
          <cell r="D395" t="str">
            <v>대우일렉트로닉스6</v>
          </cell>
          <cell r="E395">
            <v>0</v>
          </cell>
          <cell r="F395">
            <v>0</v>
          </cell>
          <cell r="G395" t="str">
            <v>M/S</v>
          </cell>
          <cell r="H395">
            <v>0</v>
          </cell>
          <cell r="I395">
            <v>0</v>
          </cell>
          <cell r="J395">
            <v>0</v>
          </cell>
          <cell r="K395">
            <v>0</v>
          </cell>
          <cell r="L395">
            <v>0</v>
          </cell>
          <cell r="M395">
            <v>0</v>
          </cell>
          <cell r="N395">
            <v>0</v>
          </cell>
          <cell r="O395">
            <v>0</v>
          </cell>
          <cell r="P395">
            <v>0</v>
          </cell>
          <cell r="Q395">
            <v>0</v>
          </cell>
          <cell r="R395">
            <v>0</v>
          </cell>
          <cell r="S395">
            <v>0</v>
          </cell>
        </row>
        <row r="396">
          <cell r="D396" t="str">
            <v>대우일렉트로닉스7</v>
          </cell>
          <cell r="E396">
            <v>0</v>
          </cell>
          <cell r="F396" t="str">
            <v>2008년</v>
          </cell>
          <cell r="G396" t="str">
            <v>TTL</v>
          </cell>
          <cell r="H396">
            <v>0</v>
          </cell>
          <cell r="I396">
            <v>0</v>
          </cell>
          <cell r="J396">
            <v>0</v>
          </cell>
          <cell r="K396">
            <v>0</v>
          </cell>
          <cell r="L396">
            <v>0</v>
          </cell>
          <cell r="M396">
            <v>0</v>
          </cell>
          <cell r="N396">
            <v>0</v>
          </cell>
          <cell r="O396">
            <v>0</v>
          </cell>
          <cell r="P396">
            <v>0</v>
          </cell>
          <cell r="Q396">
            <v>0</v>
          </cell>
          <cell r="R396">
            <v>0</v>
          </cell>
          <cell r="S396">
            <v>0</v>
          </cell>
        </row>
        <row r="397">
          <cell r="D397" t="str">
            <v>대우일렉트로닉스8</v>
          </cell>
          <cell r="E397">
            <v>0</v>
          </cell>
          <cell r="F397">
            <v>0</v>
          </cell>
          <cell r="G397" t="str">
            <v>OZ</v>
          </cell>
          <cell r="H397">
            <v>0</v>
          </cell>
          <cell r="I397">
            <v>0</v>
          </cell>
          <cell r="J397">
            <v>0</v>
          </cell>
          <cell r="K397">
            <v>0</v>
          </cell>
          <cell r="L397">
            <v>0</v>
          </cell>
          <cell r="M397">
            <v>0</v>
          </cell>
          <cell r="N397">
            <v>0</v>
          </cell>
          <cell r="O397">
            <v>0</v>
          </cell>
          <cell r="P397">
            <v>0</v>
          </cell>
          <cell r="Q397">
            <v>0</v>
          </cell>
          <cell r="R397">
            <v>0</v>
          </cell>
          <cell r="S397">
            <v>0</v>
          </cell>
        </row>
        <row r="398">
          <cell r="D398" t="str">
            <v>대우일렉트로닉스9</v>
          </cell>
          <cell r="E398">
            <v>0</v>
          </cell>
          <cell r="F398">
            <v>0</v>
          </cell>
          <cell r="G398" t="str">
            <v>M/S</v>
          </cell>
          <cell r="H398">
            <v>0</v>
          </cell>
          <cell r="I398">
            <v>0</v>
          </cell>
          <cell r="J398">
            <v>0</v>
          </cell>
          <cell r="K398">
            <v>0</v>
          </cell>
          <cell r="L398">
            <v>0</v>
          </cell>
          <cell r="M398">
            <v>0</v>
          </cell>
          <cell r="N398">
            <v>0</v>
          </cell>
          <cell r="O398">
            <v>0</v>
          </cell>
          <cell r="P398">
            <v>0</v>
          </cell>
          <cell r="Q398">
            <v>0</v>
          </cell>
          <cell r="R398">
            <v>0</v>
          </cell>
          <cell r="S398">
            <v>0</v>
          </cell>
        </row>
        <row r="399">
          <cell r="D399">
            <v>0</v>
          </cell>
          <cell r="E399" t="str">
            <v>김봉석</v>
          </cell>
          <cell r="F399" t="str">
            <v>2010년</v>
          </cell>
          <cell r="G399" t="str">
            <v>TTL</v>
          </cell>
          <cell r="H399">
            <v>5841.2999999999984</v>
          </cell>
          <cell r="I399">
            <v>5764.1000000000013</v>
          </cell>
          <cell r="J399">
            <v>6376.5999999999985</v>
          </cell>
          <cell r="K399">
            <v>7093.2000000000007</v>
          </cell>
          <cell r="L399">
            <v>7450.3</v>
          </cell>
          <cell r="M399">
            <v>7968.0999999999985</v>
          </cell>
          <cell r="N399">
            <v>5136.7000000000007</v>
          </cell>
          <cell r="O399">
            <v>2199.6</v>
          </cell>
          <cell r="P399">
            <v>0</v>
          </cell>
          <cell r="Q399">
            <v>0</v>
          </cell>
          <cell r="R399">
            <v>0</v>
          </cell>
          <cell r="S399">
            <v>0</v>
          </cell>
        </row>
        <row r="400">
          <cell r="D400">
            <v>0</v>
          </cell>
          <cell r="E400">
            <v>42</v>
          </cell>
          <cell r="F400">
            <v>0</v>
          </cell>
          <cell r="G400" t="str">
            <v>OZ</v>
          </cell>
          <cell r="H400">
            <v>1294.1000000000004</v>
          </cell>
          <cell r="I400">
            <v>1247.2</v>
          </cell>
          <cell r="J400">
            <v>1331.8999999999996</v>
          </cell>
          <cell r="K400">
            <v>1591.5000000000005</v>
          </cell>
          <cell r="L400">
            <v>1645.8999999999999</v>
          </cell>
          <cell r="M400">
            <v>1907.7999999999995</v>
          </cell>
          <cell r="N400">
            <v>810</v>
          </cell>
          <cell r="O400">
            <v>367.6</v>
          </cell>
          <cell r="P400">
            <v>0</v>
          </cell>
          <cell r="Q400">
            <v>0</v>
          </cell>
          <cell r="R400">
            <v>0</v>
          </cell>
          <cell r="S400">
            <v>0</v>
          </cell>
        </row>
        <row r="401">
          <cell r="D401">
            <v>0</v>
          </cell>
          <cell r="E401">
            <v>0</v>
          </cell>
          <cell r="F401">
            <v>0</v>
          </cell>
          <cell r="G401" t="str">
            <v>M/S</v>
          </cell>
          <cell r="H401">
            <v>0.22154314964134708</v>
          </cell>
          <cell r="I401">
            <v>0.21637376173210038</v>
          </cell>
          <cell r="J401">
            <v>0.20887306715177367</v>
          </cell>
          <cell r="K401">
            <v>0.22436981898155983</v>
          </cell>
          <cell r="L401">
            <v>0.22091727849885237</v>
          </cell>
          <cell r="M401">
            <v>0.2394297260325548</v>
          </cell>
          <cell r="N401">
            <v>0.15768878852181359</v>
          </cell>
          <cell r="O401">
            <v>0.16712129478086926</v>
          </cell>
          <cell r="P401" t="e">
            <v>#DIV/0!</v>
          </cell>
          <cell r="Q401" t="e">
            <v>#DIV/0!</v>
          </cell>
          <cell r="R401" t="e">
            <v>#DIV/0!</v>
          </cell>
          <cell r="S401" t="e">
            <v>#DIV/0!</v>
          </cell>
        </row>
        <row r="402">
          <cell r="D402">
            <v>0</v>
          </cell>
          <cell r="E402">
            <v>0</v>
          </cell>
          <cell r="F402" t="str">
            <v>2009년</v>
          </cell>
          <cell r="G402" t="str">
            <v>TTL</v>
          </cell>
          <cell r="H402">
            <v>4541.2696792929291</v>
          </cell>
          <cell r="I402">
            <v>3996.9839611111115</v>
          </cell>
          <cell r="J402">
            <v>4189.8839611111116</v>
          </cell>
          <cell r="K402">
            <v>4206.0395166666667</v>
          </cell>
          <cell r="L402">
            <v>3916.6385166666669</v>
          </cell>
          <cell r="M402">
            <v>4375.3189166666671</v>
          </cell>
          <cell r="N402">
            <v>5102.3343000000004</v>
          </cell>
          <cell r="O402">
            <v>4474.8104999999996</v>
          </cell>
          <cell r="P402">
            <v>5534.8784999999989</v>
          </cell>
          <cell r="Q402">
            <v>6075.9000000000005</v>
          </cell>
          <cell r="R402">
            <v>5539.7000000000007</v>
          </cell>
          <cell r="S402">
            <v>5133.8000000000011</v>
          </cell>
        </row>
        <row r="403">
          <cell r="D403">
            <v>0</v>
          </cell>
          <cell r="E403">
            <v>0</v>
          </cell>
          <cell r="F403">
            <v>0</v>
          </cell>
          <cell r="G403" t="str">
            <v>OZ</v>
          </cell>
          <cell r="H403">
            <v>941.05963535353533</v>
          </cell>
          <cell r="I403">
            <v>883.03584444444436</v>
          </cell>
          <cell r="J403">
            <v>810.33584444444443</v>
          </cell>
          <cell r="K403">
            <v>919.35806666666667</v>
          </cell>
          <cell r="L403">
            <v>850.48806666666667</v>
          </cell>
          <cell r="M403">
            <v>835.20906666666679</v>
          </cell>
          <cell r="N403">
            <v>896.15369999999996</v>
          </cell>
          <cell r="O403">
            <v>903.16449999999986</v>
          </cell>
          <cell r="P403">
            <v>1071.4237000000001</v>
          </cell>
          <cell r="Q403">
            <v>1130.5999999999999</v>
          </cell>
          <cell r="R403">
            <v>1185.9000000000001</v>
          </cell>
          <cell r="S403">
            <v>1189.1999999999998</v>
          </cell>
        </row>
        <row r="404">
          <cell r="D404">
            <v>0</v>
          </cell>
          <cell r="E404">
            <v>0</v>
          </cell>
          <cell r="F404">
            <v>0</v>
          </cell>
          <cell r="G404" t="str">
            <v>M/S</v>
          </cell>
          <cell r="H404">
            <v>0.20722390472526558</v>
          </cell>
          <cell r="I404">
            <v>0.2209255411170005</v>
          </cell>
          <cell r="J404">
            <v>0.19340293238802542</v>
          </cell>
          <cell r="K404">
            <v>0.21858046340831058</v>
          </cell>
          <cell r="L404">
            <v>0.21714745005124739</v>
          </cell>
          <cell r="M404">
            <v>0.19089101447785892</v>
          </cell>
          <cell r="N404">
            <v>0.17563602212422652</v>
          </cell>
          <cell r="O404">
            <v>0.20183301616906457</v>
          </cell>
          <cell r="P404">
            <v>0.19357673343687676</v>
          </cell>
          <cell r="Q404">
            <v>0.1860794285620237</v>
          </cell>
          <cell r="R404">
            <v>0.21407296423994077</v>
          </cell>
          <cell r="S404">
            <v>0.23164127936421355</v>
          </cell>
        </row>
        <row r="405">
          <cell r="D405">
            <v>0</v>
          </cell>
          <cell r="E405">
            <v>0</v>
          </cell>
          <cell r="F405" t="str">
            <v>2008년</v>
          </cell>
          <cell r="G405" t="str">
            <v>TTL</v>
          </cell>
          <cell r="H405">
            <v>7508.8559063899056</v>
          </cell>
          <cell r="I405">
            <v>7186.5287238488227</v>
          </cell>
          <cell r="J405">
            <v>7679.6928563139481</v>
          </cell>
          <cell r="K405">
            <v>7351.1941278140821</v>
          </cell>
          <cell r="L405">
            <v>7803.4275711291502</v>
          </cell>
          <cell r="M405">
            <v>7207.4002387440332</v>
          </cell>
          <cell r="N405">
            <v>6600.5489391521842</v>
          </cell>
          <cell r="O405">
            <v>6592.7011071902216</v>
          </cell>
          <cell r="P405">
            <v>6530.5149367252898</v>
          </cell>
          <cell r="Q405">
            <v>6982.1285043532598</v>
          </cell>
          <cell r="R405">
            <v>5256.5062885096258</v>
          </cell>
          <cell r="S405">
            <v>4057.8077211460745</v>
          </cell>
        </row>
        <row r="406">
          <cell r="D406">
            <v>0</v>
          </cell>
          <cell r="E406">
            <v>0</v>
          </cell>
          <cell r="F406">
            <v>0</v>
          </cell>
          <cell r="G406" t="str">
            <v>OZ</v>
          </cell>
          <cell r="H406">
            <v>1959.6223333939392</v>
          </cell>
          <cell r="I406">
            <v>1646.1943606666666</v>
          </cell>
          <cell r="J406">
            <v>1888.7908606666667</v>
          </cell>
          <cell r="K406">
            <v>1744.8313939999998</v>
          </cell>
          <cell r="L406">
            <v>1861.637794</v>
          </cell>
          <cell r="M406">
            <v>1677.7179939999999</v>
          </cell>
          <cell r="N406">
            <v>1409.5892939999999</v>
          </cell>
          <cell r="O406">
            <v>1425.6970940000001</v>
          </cell>
          <cell r="P406">
            <v>1484.4720939999997</v>
          </cell>
          <cell r="Q406">
            <v>1400.6092940000001</v>
          </cell>
          <cell r="R406">
            <v>1072.0687939999998</v>
          </cell>
          <cell r="S406">
            <v>863.38699399999996</v>
          </cell>
        </row>
        <row r="407">
          <cell r="D407">
            <v>0</v>
          </cell>
          <cell r="E407">
            <v>0</v>
          </cell>
          <cell r="F407">
            <v>0</v>
          </cell>
          <cell r="G407" t="str">
            <v>M/S</v>
          </cell>
          <cell r="H407">
            <v>0.26097482197338939</v>
          </cell>
          <cell r="I407">
            <v>0.22906669185133788</v>
          </cell>
          <cell r="J407">
            <v>0.24594614602506865</v>
          </cell>
          <cell r="K407">
            <v>0.23735346443895844</v>
          </cell>
          <cell r="L407">
            <v>0.23856667817198979</v>
          </cell>
          <cell r="M407">
            <v>0.23277713716816706</v>
          </cell>
          <cell r="N407">
            <v>0.21355637341597475</v>
          </cell>
          <cell r="O407">
            <v>0.21625386481499775</v>
          </cell>
          <cell r="P407">
            <v>0.2273131764314415</v>
          </cell>
          <cell r="Q407">
            <v>0.20059918592542944</v>
          </cell>
          <cell r="R407">
            <v>0.20395082496970871</v>
          </cell>
          <cell r="S407">
            <v>0.21277178548917236</v>
          </cell>
        </row>
        <row r="408">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row>
        <row r="409">
          <cell r="G409">
            <v>0</v>
          </cell>
        </row>
        <row r="410">
          <cell r="G410">
            <v>0</v>
          </cell>
        </row>
        <row r="411">
          <cell r="G411">
            <v>0</v>
          </cell>
        </row>
        <row r="412">
          <cell r="G412">
            <v>0</v>
          </cell>
        </row>
        <row r="413">
          <cell r="G413">
            <v>0</v>
          </cell>
        </row>
        <row r="414">
          <cell r="G414">
            <v>0</v>
          </cell>
        </row>
        <row r="415">
          <cell r="G415">
            <v>0</v>
          </cell>
        </row>
        <row r="416">
          <cell r="G416">
            <v>0</v>
          </cell>
        </row>
        <row r="417">
          <cell r="G417">
            <v>0</v>
          </cell>
        </row>
        <row r="418">
          <cell r="G418">
            <v>0</v>
          </cell>
        </row>
        <row r="419">
          <cell r="G419">
            <v>0</v>
          </cell>
        </row>
        <row r="420">
          <cell r="G420">
            <v>0</v>
          </cell>
        </row>
        <row r="421">
          <cell r="G421">
            <v>0</v>
          </cell>
        </row>
        <row r="422">
          <cell r="G422">
            <v>0</v>
          </cell>
        </row>
        <row r="423">
          <cell r="G423">
            <v>0</v>
          </cell>
        </row>
        <row r="424">
          <cell r="G424">
            <v>0</v>
          </cell>
        </row>
        <row r="425">
          <cell r="G425">
            <v>0</v>
          </cell>
        </row>
        <row r="426">
          <cell r="G426">
            <v>0</v>
          </cell>
        </row>
        <row r="427">
          <cell r="G427">
            <v>0</v>
          </cell>
        </row>
        <row r="428">
          <cell r="G428">
            <v>0</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0</v>
          </cell>
        </row>
        <row r="452">
          <cell r="G452">
            <v>0</v>
          </cell>
        </row>
        <row r="453">
          <cell r="G453">
            <v>0</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sheetData>
      <sheetData sheetId="12">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MS코리아</v>
          </cell>
          <cell r="E3" t="str">
            <v>박수희</v>
          </cell>
          <cell r="F3" t="str">
            <v>2010년</v>
          </cell>
          <cell r="G3" t="str">
            <v>TTL</v>
          </cell>
          <cell r="H3">
            <v>59.3</v>
          </cell>
          <cell r="I3">
            <v>98.6</v>
          </cell>
          <cell r="J3">
            <v>89.2</v>
          </cell>
          <cell r="K3">
            <v>75.599999999999994</v>
          </cell>
          <cell r="L3">
            <v>97</v>
          </cell>
          <cell r="M3">
            <v>288.60000000000002</v>
          </cell>
          <cell r="N3">
            <v>56.3</v>
          </cell>
          <cell r="O3">
            <v>71.3</v>
          </cell>
          <cell r="P3" t="str">
            <v/>
          </cell>
          <cell r="Q3" t="str">
            <v/>
          </cell>
          <cell r="R3" t="str">
            <v/>
          </cell>
          <cell r="S3" t="str">
            <v/>
          </cell>
        </row>
        <row r="4">
          <cell r="D4" t="str">
            <v>MS코리아2</v>
          </cell>
          <cell r="E4" t="str">
            <v>PCA2</v>
          </cell>
          <cell r="F4">
            <v>0</v>
          </cell>
          <cell r="G4" t="str">
            <v>OZ</v>
          </cell>
          <cell r="H4">
            <v>32.200000000000003</v>
          </cell>
          <cell r="I4">
            <v>43.3</v>
          </cell>
          <cell r="J4">
            <v>30.1</v>
          </cell>
          <cell r="K4">
            <v>37.5</v>
          </cell>
          <cell r="L4">
            <v>47.9</v>
          </cell>
          <cell r="M4">
            <v>51.7</v>
          </cell>
          <cell r="N4">
            <v>36.9</v>
          </cell>
          <cell r="O4">
            <v>32.299999999999997</v>
          </cell>
          <cell r="P4" t="str">
            <v/>
          </cell>
          <cell r="Q4" t="str">
            <v/>
          </cell>
          <cell r="R4" t="str">
            <v/>
          </cell>
          <cell r="S4" t="str">
            <v/>
          </cell>
        </row>
        <row r="5">
          <cell r="D5" t="str">
            <v>MS코리아3</v>
          </cell>
          <cell r="E5" t="str">
            <v/>
          </cell>
          <cell r="F5">
            <v>0</v>
          </cell>
          <cell r="G5" t="str">
            <v>M/S</v>
          </cell>
          <cell r="H5">
            <v>0.54300168634064083</v>
          </cell>
          <cell r="I5">
            <v>0.43914807302231235</v>
          </cell>
          <cell r="J5">
            <v>0.33744394618834084</v>
          </cell>
          <cell r="K5">
            <v>0.49603174603174605</v>
          </cell>
          <cell r="L5">
            <v>0.49381443298969069</v>
          </cell>
          <cell r="M5">
            <v>0.17914067914067913</v>
          </cell>
          <cell r="N5">
            <v>0.65541740674955595</v>
          </cell>
          <cell r="O5">
            <v>0.45301542776998593</v>
          </cell>
          <cell r="P5" t="str">
            <v/>
          </cell>
          <cell r="Q5" t="str">
            <v/>
          </cell>
          <cell r="R5" t="str">
            <v/>
          </cell>
          <cell r="S5" t="str">
            <v/>
          </cell>
        </row>
        <row r="6">
          <cell r="D6" t="str">
            <v>MS코리아4</v>
          </cell>
          <cell r="E6">
            <v>0</v>
          </cell>
          <cell r="F6" t="str">
            <v>2009년</v>
          </cell>
          <cell r="G6" t="str">
            <v>TTL</v>
          </cell>
          <cell r="H6">
            <v>92</v>
          </cell>
          <cell r="I6">
            <v>39</v>
          </cell>
          <cell r="J6">
            <v>50.4</v>
          </cell>
          <cell r="K6">
            <v>24</v>
          </cell>
          <cell r="L6">
            <v>31</v>
          </cell>
          <cell r="M6">
            <v>246</v>
          </cell>
          <cell r="N6">
            <v>108</v>
          </cell>
          <cell r="O6">
            <v>33.1</v>
          </cell>
          <cell r="P6">
            <v>95.2</v>
          </cell>
          <cell r="Q6">
            <v>93.9</v>
          </cell>
          <cell r="R6">
            <v>66.8</v>
          </cell>
          <cell r="S6">
            <v>67.099999999999994</v>
          </cell>
        </row>
        <row r="7">
          <cell r="D7" t="str">
            <v>MS코리아5</v>
          </cell>
          <cell r="E7">
            <v>0</v>
          </cell>
          <cell r="F7">
            <v>0</v>
          </cell>
          <cell r="G7" t="str">
            <v>OZ</v>
          </cell>
          <cell r="H7">
            <v>37</v>
          </cell>
          <cell r="I7">
            <v>5</v>
          </cell>
          <cell r="J7">
            <v>7.1</v>
          </cell>
          <cell r="K7">
            <v>11</v>
          </cell>
          <cell r="L7">
            <v>18</v>
          </cell>
          <cell r="M7">
            <v>32</v>
          </cell>
          <cell r="N7">
            <v>22</v>
          </cell>
          <cell r="O7">
            <v>13</v>
          </cell>
          <cell r="P7">
            <v>32.4</v>
          </cell>
          <cell r="Q7">
            <v>42.5</v>
          </cell>
          <cell r="R7">
            <v>28.4</v>
          </cell>
          <cell r="S7">
            <v>23.7</v>
          </cell>
        </row>
        <row r="8">
          <cell r="D8" t="str">
            <v>MS코리아6</v>
          </cell>
          <cell r="E8">
            <v>0</v>
          </cell>
          <cell r="F8">
            <v>0</v>
          </cell>
          <cell r="G8" t="str">
            <v>M/S</v>
          </cell>
          <cell r="H8">
            <v>0.40217391304347827</v>
          </cell>
          <cell r="I8">
            <v>0.12820512820512819</v>
          </cell>
          <cell r="J8">
            <v>0.14087301587301587</v>
          </cell>
          <cell r="K8">
            <v>0.45833333333333331</v>
          </cell>
          <cell r="L8">
            <v>0.58064516129032262</v>
          </cell>
          <cell r="M8">
            <v>0.13008130081300814</v>
          </cell>
          <cell r="N8">
            <v>0.20370370370370369</v>
          </cell>
          <cell r="O8">
            <v>0.39274924471299094</v>
          </cell>
          <cell r="P8">
            <v>0.34033613445378147</v>
          </cell>
          <cell r="Q8">
            <v>0.45260915867944618</v>
          </cell>
          <cell r="R8">
            <v>0.42514970059880242</v>
          </cell>
          <cell r="S8">
            <v>0.35320417287630407</v>
          </cell>
        </row>
        <row r="9">
          <cell r="D9" t="str">
            <v>MS코리아7</v>
          </cell>
          <cell r="E9">
            <v>0</v>
          </cell>
          <cell r="F9" t="str">
            <v>2008년</v>
          </cell>
          <cell r="G9" t="str">
            <v>TTL</v>
          </cell>
          <cell r="H9">
            <v>168</v>
          </cell>
          <cell r="I9">
            <v>105</v>
          </cell>
          <cell r="J9">
            <v>91</v>
          </cell>
          <cell r="K9">
            <v>104</v>
          </cell>
          <cell r="L9">
            <v>70</v>
          </cell>
          <cell r="M9">
            <v>447</v>
          </cell>
          <cell r="N9">
            <v>168.99999999999997</v>
          </cell>
          <cell r="O9">
            <v>72</v>
          </cell>
          <cell r="P9">
            <v>176</v>
          </cell>
          <cell r="Q9">
            <v>143</v>
          </cell>
          <cell r="R9">
            <v>37</v>
          </cell>
          <cell r="S9">
            <v>36.36363636363636</v>
          </cell>
        </row>
        <row r="10">
          <cell r="D10" t="str">
            <v>MS코리아8</v>
          </cell>
          <cell r="E10">
            <v>0</v>
          </cell>
          <cell r="F10">
            <v>0</v>
          </cell>
          <cell r="G10" t="str">
            <v>OZ</v>
          </cell>
          <cell r="H10">
            <v>39</v>
          </cell>
          <cell r="I10">
            <v>31</v>
          </cell>
          <cell r="J10">
            <v>26</v>
          </cell>
          <cell r="K10">
            <v>33</v>
          </cell>
          <cell r="L10">
            <v>37</v>
          </cell>
          <cell r="M10">
            <v>55</v>
          </cell>
          <cell r="N10">
            <v>45</v>
          </cell>
          <cell r="O10">
            <v>25</v>
          </cell>
          <cell r="P10">
            <v>58</v>
          </cell>
          <cell r="Q10">
            <v>53</v>
          </cell>
          <cell r="R10">
            <v>16</v>
          </cell>
          <cell r="S10">
            <v>20</v>
          </cell>
        </row>
        <row r="11">
          <cell r="D11" t="str">
            <v>MS코리아9</v>
          </cell>
          <cell r="E11">
            <v>0</v>
          </cell>
          <cell r="F11">
            <v>0</v>
          </cell>
          <cell r="G11" t="str">
            <v>M/S</v>
          </cell>
          <cell r="H11">
            <v>0.23214285714285715</v>
          </cell>
          <cell r="I11">
            <v>0.29523809523809524</v>
          </cell>
          <cell r="J11">
            <v>0.2857142857142857</v>
          </cell>
          <cell r="K11">
            <v>0.31730769230769229</v>
          </cell>
          <cell r="L11">
            <v>0.52857142857142858</v>
          </cell>
          <cell r="M11">
            <v>0.12304250559284116</v>
          </cell>
          <cell r="N11">
            <v>0.26627218934911245</v>
          </cell>
          <cell r="O11">
            <v>0.34722222222222221</v>
          </cell>
          <cell r="P11">
            <v>0.32954545454545453</v>
          </cell>
          <cell r="Q11">
            <v>0.37062937062937062</v>
          </cell>
          <cell r="R11">
            <v>0.43243243243243246</v>
          </cell>
          <cell r="S11">
            <v>0.55000000000000004</v>
          </cell>
        </row>
        <row r="12">
          <cell r="D12" t="str">
            <v>만도</v>
          </cell>
          <cell r="E12" t="str">
            <v>박수희</v>
          </cell>
          <cell r="F12" t="str">
            <v>2010년</v>
          </cell>
          <cell r="G12" t="str">
            <v>TTL</v>
          </cell>
          <cell r="H12">
            <v>207.8</v>
          </cell>
          <cell r="I12">
            <v>272.5</v>
          </cell>
          <cell r="J12">
            <v>213.3</v>
          </cell>
          <cell r="K12">
            <v>330.29999999999995</v>
          </cell>
          <cell r="L12">
            <v>175.1</v>
          </cell>
          <cell r="M12">
            <v>329.1</v>
          </cell>
          <cell r="N12" t="str">
            <v/>
          </cell>
          <cell r="O12" t="str">
            <v/>
          </cell>
          <cell r="P12" t="str">
            <v/>
          </cell>
          <cell r="Q12" t="str">
            <v/>
          </cell>
          <cell r="R12" t="str">
            <v/>
          </cell>
          <cell r="S12" t="str">
            <v/>
          </cell>
        </row>
        <row r="13">
          <cell r="D13" t="str">
            <v>만도2</v>
          </cell>
          <cell r="E13" t="str">
            <v>PCA2</v>
          </cell>
          <cell r="F13">
            <v>0</v>
          </cell>
          <cell r="G13" t="str">
            <v>OZ</v>
          </cell>
          <cell r="H13">
            <v>38.6</v>
          </cell>
          <cell r="I13">
            <v>46.4</v>
          </cell>
          <cell r="J13">
            <v>51.400000000000006</v>
          </cell>
          <cell r="K13">
            <v>88.3</v>
          </cell>
          <cell r="L13">
            <v>48.4</v>
          </cell>
          <cell r="M13">
            <v>82.2</v>
          </cell>
          <cell r="N13" t="str">
            <v/>
          </cell>
          <cell r="O13" t="str">
            <v/>
          </cell>
          <cell r="P13" t="str">
            <v/>
          </cell>
          <cell r="Q13" t="str">
            <v/>
          </cell>
          <cell r="R13" t="str">
            <v/>
          </cell>
          <cell r="S13" t="str">
            <v/>
          </cell>
        </row>
        <row r="14">
          <cell r="D14" t="str">
            <v>만도3</v>
          </cell>
          <cell r="E14" t="str">
            <v/>
          </cell>
          <cell r="F14">
            <v>0</v>
          </cell>
          <cell r="G14" t="str">
            <v>M/S</v>
          </cell>
          <cell r="H14">
            <v>0.18575553416746871</v>
          </cell>
          <cell r="I14">
            <v>0.17027522935779815</v>
          </cell>
          <cell r="J14">
            <v>0.24097515236755745</v>
          </cell>
          <cell r="K14">
            <v>0.26733272782319106</v>
          </cell>
          <cell r="L14">
            <v>0.27641347801256427</v>
          </cell>
          <cell r="M14">
            <v>0.24977210574293526</v>
          </cell>
          <cell r="N14" t="str">
            <v/>
          </cell>
          <cell r="O14" t="str">
            <v/>
          </cell>
          <cell r="P14" t="str">
            <v/>
          </cell>
          <cell r="Q14" t="str">
            <v/>
          </cell>
          <cell r="R14" t="str">
            <v/>
          </cell>
          <cell r="S14" t="str">
            <v/>
          </cell>
        </row>
        <row r="15">
          <cell r="D15" t="str">
            <v>만도4</v>
          </cell>
          <cell r="E15">
            <v>0</v>
          </cell>
          <cell r="F15" t="str">
            <v>2009년</v>
          </cell>
          <cell r="G15" t="str">
            <v>TTL</v>
          </cell>
          <cell r="H15">
            <v>131</v>
          </cell>
          <cell r="I15">
            <v>198</v>
          </cell>
          <cell r="J15">
            <v>198.5</v>
          </cell>
          <cell r="K15">
            <v>122.6</v>
          </cell>
          <cell r="L15">
            <v>101.03619999999999</v>
          </cell>
          <cell r="M15">
            <v>254</v>
          </cell>
          <cell r="N15">
            <v>281</v>
          </cell>
          <cell r="O15">
            <v>235</v>
          </cell>
          <cell r="P15">
            <v>281.7</v>
          </cell>
          <cell r="Q15">
            <v>205.1</v>
          </cell>
          <cell r="R15">
            <v>322.8</v>
          </cell>
          <cell r="S15">
            <v>263.39999999999998</v>
          </cell>
        </row>
        <row r="16">
          <cell r="D16" t="str">
            <v>만도5</v>
          </cell>
          <cell r="E16">
            <v>0</v>
          </cell>
          <cell r="F16">
            <v>0</v>
          </cell>
          <cell r="G16" t="str">
            <v>OZ</v>
          </cell>
          <cell r="H16">
            <v>84</v>
          </cell>
          <cell r="I16">
            <v>104</v>
          </cell>
          <cell r="J16">
            <v>104</v>
          </cell>
          <cell r="K16">
            <v>31</v>
          </cell>
          <cell r="L16">
            <v>30.834600000000002</v>
          </cell>
          <cell r="M16">
            <v>61</v>
          </cell>
          <cell r="N16">
            <v>55</v>
          </cell>
          <cell r="O16">
            <v>48.3</v>
          </cell>
          <cell r="P16">
            <v>33.4</v>
          </cell>
          <cell r="Q16">
            <v>46.1</v>
          </cell>
          <cell r="R16">
            <v>85.8</v>
          </cell>
          <cell r="S16">
            <v>56.9</v>
          </cell>
        </row>
        <row r="17">
          <cell r="D17" t="str">
            <v>만도6</v>
          </cell>
          <cell r="E17">
            <v>0</v>
          </cell>
          <cell r="F17">
            <v>0</v>
          </cell>
          <cell r="G17" t="str">
            <v>M/S</v>
          </cell>
          <cell r="H17">
            <v>0.64122137404580148</v>
          </cell>
          <cell r="I17">
            <v>0.5252525252525253</v>
          </cell>
          <cell r="J17">
            <v>0.52392947103274556</v>
          </cell>
          <cell r="K17">
            <v>0.25285481239804242</v>
          </cell>
          <cell r="L17">
            <v>0.30518368663904621</v>
          </cell>
          <cell r="M17">
            <v>0.24015748031496062</v>
          </cell>
          <cell r="N17">
            <v>0.19572953736654805</v>
          </cell>
          <cell r="O17">
            <v>0.205531914893617</v>
          </cell>
          <cell r="P17">
            <v>0.11856585019524317</v>
          </cell>
          <cell r="Q17">
            <v>0.22476840565577769</v>
          </cell>
          <cell r="R17">
            <v>0.26579925650557618</v>
          </cell>
          <cell r="S17">
            <v>0.21602126044039485</v>
          </cell>
        </row>
        <row r="18">
          <cell r="D18" t="str">
            <v>만도7</v>
          </cell>
          <cell r="E18">
            <v>0</v>
          </cell>
          <cell r="F18" t="str">
            <v>2008년</v>
          </cell>
          <cell r="G18" t="str">
            <v>TTL</v>
          </cell>
          <cell r="H18">
            <v>106</v>
          </cell>
          <cell r="I18">
            <v>115</v>
          </cell>
          <cell r="J18">
            <v>130</v>
          </cell>
          <cell r="K18">
            <v>160</v>
          </cell>
          <cell r="L18">
            <v>148</v>
          </cell>
          <cell r="M18">
            <v>123.99999999999999</v>
          </cell>
          <cell r="N18">
            <v>205</v>
          </cell>
          <cell r="O18">
            <v>188</v>
          </cell>
          <cell r="P18">
            <v>170</v>
          </cell>
          <cell r="Q18">
            <v>290</v>
          </cell>
          <cell r="R18">
            <v>180</v>
          </cell>
          <cell r="S18">
            <v>144.44444444444443</v>
          </cell>
        </row>
        <row r="19">
          <cell r="D19" t="str">
            <v>만도8</v>
          </cell>
          <cell r="E19">
            <v>0</v>
          </cell>
          <cell r="F19">
            <v>0</v>
          </cell>
          <cell r="G19" t="str">
            <v>OZ</v>
          </cell>
          <cell r="H19">
            <v>35</v>
          </cell>
          <cell r="I19">
            <v>31</v>
          </cell>
          <cell r="J19">
            <v>40</v>
          </cell>
          <cell r="K19">
            <v>38</v>
          </cell>
          <cell r="L19">
            <v>35</v>
          </cell>
          <cell r="M19">
            <v>43</v>
          </cell>
          <cell r="N19">
            <v>45</v>
          </cell>
          <cell r="O19">
            <v>56</v>
          </cell>
          <cell r="P19">
            <v>70</v>
          </cell>
          <cell r="Q19">
            <v>55</v>
          </cell>
          <cell r="R19">
            <v>45</v>
          </cell>
          <cell r="S19">
            <v>65</v>
          </cell>
        </row>
        <row r="20">
          <cell r="D20" t="str">
            <v>만도9</v>
          </cell>
          <cell r="E20">
            <v>0</v>
          </cell>
          <cell r="F20">
            <v>0</v>
          </cell>
          <cell r="G20" t="str">
            <v>M/S</v>
          </cell>
          <cell r="H20">
            <v>0.330188679245283</v>
          </cell>
          <cell r="I20">
            <v>0.26956521739130435</v>
          </cell>
          <cell r="J20">
            <v>0.30769230769230771</v>
          </cell>
          <cell r="K20">
            <v>0.23749999999999999</v>
          </cell>
          <cell r="L20">
            <v>0.23648648648648649</v>
          </cell>
          <cell r="M20">
            <v>0.34677419354838712</v>
          </cell>
          <cell r="N20">
            <v>0.21951219512195122</v>
          </cell>
          <cell r="O20">
            <v>0.2978723404255319</v>
          </cell>
          <cell r="P20">
            <v>0.41176470588235292</v>
          </cell>
          <cell r="Q20">
            <v>0.18965517241379309</v>
          </cell>
          <cell r="R20">
            <v>0.25</v>
          </cell>
          <cell r="S20">
            <v>0.45</v>
          </cell>
        </row>
        <row r="21">
          <cell r="D21" t="str">
            <v>NHN</v>
          </cell>
          <cell r="E21" t="str">
            <v>박수희</v>
          </cell>
          <cell r="F21" t="str">
            <v>2010년</v>
          </cell>
          <cell r="G21" t="str">
            <v>TTL</v>
          </cell>
          <cell r="H21">
            <v>194.3</v>
          </cell>
          <cell r="I21">
            <v>253.5</v>
          </cell>
          <cell r="J21">
            <v>311.60000000000002</v>
          </cell>
          <cell r="K21">
            <v>113.69999999999999</v>
          </cell>
          <cell r="L21">
            <v>194.6</v>
          </cell>
          <cell r="M21">
            <v>203.5</v>
          </cell>
          <cell r="N21">
            <v>164.9</v>
          </cell>
          <cell r="O21" t="str">
            <v/>
          </cell>
          <cell r="P21" t="str">
            <v/>
          </cell>
          <cell r="Q21" t="str">
            <v/>
          </cell>
          <cell r="R21" t="str">
            <v/>
          </cell>
          <cell r="S21" t="str">
            <v/>
          </cell>
        </row>
        <row r="22">
          <cell r="D22" t="str">
            <v>NHN2</v>
          </cell>
          <cell r="E22" t="str">
            <v>PCA2</v>
          </cell>
          <cell r="F22">
            <v>0</v>
          </cell>
          <cell r="G22" t="str">
            <v>OZ</v>
          </cell>
          <cell r="H22">
            <v>61.599999999999994</v>
          </cell>
          <cell r="I22">
            <v>67.900000000000006</v>
          </cell>
          <cell r="J22">
            <v>98.4</v>
          </cell>
          <cell r="K22">
            <v>65.400000000000006</v>
          </cell>
          <cell r="L22">
            <v>114.8</v>
          </cell>
          <cell r="M22">
            <v>112.10000000000001</v>
          </cell>
          <cell r="N22">
            <v>65</v>
          </cell>
          <cell r="O22" t="str">
            <v/>
          </cell>
          <cell r="P22" t="str">
            <v/>
          </cell>
          <cell r="Q22" t="str">
            <v/>
          </cell>
          <cell r="R22" t="str">
            <v/>
          </cell>
          <cell r="S22" t="str">
            <v/>
          </cell>
        </row>
        <row r="23">
          <cell r="D23" t="str">
            <v>NHN3</v>
          </cell>
          <cell r="E23" t="str">
            <v/>
          </cell>
          <cell r="F23">
            <v>0</v>
          </cell>
          <cell r="G23" t="str">
            <v>M/S</v>
          </cell>
          <cell r="H23">
            <v>0.31703551209469888</v>
          </cell>
          <cell r="I23">
            <v>0.2678500986193294</v>
          </cell>
          <cell r="J23">
            <v>0.31578947368421051</v>
          </cell>
          <cell r="K23">
            <v>0.57519788918205816</v>
          </cell>
          <cell r="L23">
            <v>0.58992805755395683</v>
          </cell>
          <cell r="M23">
            <v>0.55085995085995088</v>
          </cell>
          <cell r="N23">
            <v>0.39417828987265008</v>
          </cell>
          <cell r="O23" t="str">
            <v/>
          </cell>
          <cell r="P23" t="str">
            <v/>
          </cell>
          <cell r="Q23" t="str">
            <v/>
          </cell>
          <cell r="R23" t="str">
            <v/>
          </cell>
          <cell r="S23" t="str">
            <v/>
          </cell>
        </row>
        <row r="24">
          <cell r="D24" t="str">
            <v>NHN4</v>
          </cell>
          <cell r="E24">
            <v>0</v>
          </cell>
          <cell r="F24" t="str">
            <v>2009년</v>
          </cell>
          <cell r="G24" t="str">
            <v>TTL</v>
          </cell>
          <cell r="H24">
            <v>126</v>
          </cell>
          <cell r="I24">
            <v>131</v>
          </cell>
          <cell r="J24">
            <v>120.8</v>
          </cell>
          <cell r="K24">
            <v>147</v>
          </cell>
          <cell r="L24">
            <v>239</v>
          </cell>
          <cell r="M24">
            <v>207</v>
          </cell>
          <cell r="N24">
            <v>322</v>
          </cell>
          <cell r="O24">
            <v>199</v>
          </cell>
          <cell r="P24">
            <v>105.2</v>
          </cell>
          <cell r="Q24">
            <v>176.2</v>
          </cell>
          <cell r="R24">
            <v>185.10000000000002</v>
          </cell>
          <cell r="S24">
            <v>202.2</v>
          </cell>
        </row>
        <row r="25">
          <cell r="D25" t="str">
            <v>NHN5</v>
          </cell>
          <cell r="E25">
            <v>0</v>
          </cell>
          <cell r="F25">
            <v>0</v>
          </cell>
          <cell r="G25" t="str">
            <v>OZ</v>
          </cell>
          <cell r="H25">
            <v>66</v>
          </cell>
          <cell r="I25">
            <v>94</v>
          </cell>
          <cell r="J25">
            <v>65.900000000000006</v>
          </cell>
          <cell r="K25">
            <v>84</v>
          </cell>
          <cell r="L25">
            <v>65</v>
          </cell>
          <cell r="M25">
            <v>79</v>
          </cell>
          <cell r="N25">
            <v>116</v>
          </cell>
          <cell r="O25">
            <v>118</v>
          </cell>
          <cell r="P25">
            <v>63.7</v>
          </cell>
          <cell r="Q25">
            <v>97.9</v>
          </cell>
          <cell r="R25">
            <v>86.6</v>
          </cell>
          <cell r="S25">
            <v>99.4</v>
          </cell>
        </row>
        <row r="26">
          <cell r="D26" t="str">
            <v>NHN6</v>
          </cell>
          <cell r="E26">
            <v>0</v>
          </cell>
          <cell r="F26">
            <v>0</v>
          </cell>
          <cell r="G26" t="str">
            <v>M/S</v>
          </cell>
          <cell r="H26">
            <v>0.52380952380952384</v>
          </cell>
          <cell r="I26">
            <v>0.71755725190839692</v>
          </cell>
          <cell r="J26">
            <v>0.54552980132450335</v>
          </cell>
          <cell r="K26">
            <v>0.5714285714285714</v>
          </cell>
          <cell r="L26">
            <v>0.27196652719665271</v>
          </cell>
          <cell r="M26">
            <v>0.38164251207729466</v>
          </cell>
          <cell r="N26">
            <v>0.36024844720496896</v>
          </cell>
          <cell r="O26">
            <v>0.59296482412060303</v>
          </cell>
          <cell r="P26">
            <v>0.60551330798479086</v>
          </cell>
          <cell r="Q26">
            <v>0.55561861520998868</v>
          </cell>
          <cell r="R26">
            <v>0.46785521339816305</v>
          </cell>
          <cell r="S26">
            <v>0.49159248269040562</v>
          </cell>
        </row>
        <row r="27">
          <cell r="D27" t="str">
            <v>NHN7</v>
          </cell>
          <cell r="E27">
            <v>0</v>
          </cell>
          <cell r="F27" t="str">
            <v>2008년</v>
          </cell>
          <cell r="G27" t="str">
            <v>TTL</v>
          </cell>
          <cell r="H27">
            <v>195.1219512195122</v>
          </cell>
          <cell r="I27">
            <v>180.23255813953489</v>
          </cell>
          <cell r="J27">
            <v>284.48275862068965</v>
          </cell>
          <cell r="K27">
            <v>265.06024096385539</v>
          </cell>
          <cell r="L27">
            <v>220.33898305084747</v>
          </cell>
          <cell r="M27">
            <v>164.89361702127658</v>
          </cell>
          <cell r="N27">
            <v>210.34482758620692</v>
          </cell>
          <cell r="O27">
            <v>219.51219512195124</v>
          </cell>
          <cell r="P27">
            <v>264.92537313432837</v>
          </cell>
          <cell r="Q27">
            <v>244.44444444444443</v>
          </cell>
          <cell r="R27">
            <v>182.05128205128204</v>
          </cell>
          <cell r="S27">
            <v>183.33333333333334</v>
          </cell>
        </row>
        <row r="28">
          <cell r="D28" t="str">
            <v>NHN8</v>
          </cell>
          <cell r="E28">
            <v>0</v>
          </cell>
          <cell r="F28">
            <v>0</v>
          </cell>
          <cell r="G28" t="str">
            <v>OZ</v>
          </cell>
          <cell r="H28">
            <v>32</v>
          </cell>
          <cell r="I28">
            <v>31</v>
          </cell>
          <cell r="J28">
            <v>33</v>
          </cell>
          <cell r="K28">
            <v>22</v>
          </cell>
          <cell r="L28">
            <v>39</v>
          </cell>
          <cell r="M28">
            <v>31</v>
          </cell>
          <cell r="N28">
            <v>61</v>
          </cell>
          <cell r="O28">
            <v>27</v>
          </cell>
          <cell r="P28">
            <v>71</v>
          </cell>
          <cell r="Q28">
            <v>55</v>
          </cell>
          <cell r="R28">
            <v>71</v>
          </cell>
          <cell r="S28">
            <v>110</v>
          </cell>
        </row>
        <row r="29">
          <cell r="D29" t="str">
            <v>NHN9</v>
          </cell>
          <cell r="E29">
            <v>0</v>
          </cell>
          <cell r="F29">
            <v>0</v>
          </cell>
          <cell r="G29" t="str">
            <v>M/S</v>
          </cell>
          <cell r="H29">
            <v>0.16400000000000001</v>
          </cell>
          <cell r="I29">
            <v>0.17199999999999999</v>
          </cell>
          <cell r="J29">
            <v>0.11600000000000001</v>
          </cell>
          <cell r="K29">
            <v>8.3000000000000004E-2</v>
          </cell>
          <cell r="L29">
            <v>0.17699999999999999</v>
          </cell>
          <cell r="M29">
            <v>0.188</v>
          </cell>
          <cell r="N29">
            <v>0.28999999999999998</v>
          </cell>
          <cell r="O29">
            <v>0.123</v>
          </cell>
          <cell r="P29">
            <v>0.26800000000000002</v>
          </cell>
          <cell r="Q29">
            <v>0.22500000000000001</v>
          </cell>
          <cell r="R29">
            <v>0.39</v>
          </cell>
          <cell r="S29">
            <v>0.6</v>
          </cell>
        </row>
        <row r="30">
          <cell r="D30" t="str">
            <v>한국MSD제약</v>
          </cell>
          <cell r="E30" t="str">
            <v>박수희</v>
          </cell>
          <cell r="F30" t="str">
            <v>2010년</v>
          </cell>
          <cell r="G30" t="str">
            <v>TTL</v>
          </cell>
          <cell r="H30">
            <v>37</v>
          </cell>
          <cell r="I30">
            <v>38</v>
          </cell>
          <cell r="J30">
            <v>89</v>
          </cell>
          <cell r="K30">
            <v>109</v>
          </cell>
          <cell r="L30">
            <v>93</v>
          </cell>
          <cell r="M30">
            <v>164</v>
          </cell>
          <cell r="N30" t="str">
            <v/>
          </cell>
          <cell r="O30" t="str">
            <v/>
          </cell>
          <cell r="P30" t="str">
            <v/>
          </cell>
          <cell r="Q30" t="str">
            <v/>
          </cell>
          <cell r="R30" t="str">
            <v/>
          </cell>
          <cell r="S30" t="str">
            <v/>
          </cell>
        </row>
        <row r="31">
          <cell r="D31" t="str">
            <v>한국MSD제약2</v>
          </cell>
          <cell r="E31" t="str">
            <v>PCA2</v>
          </cell>
          <cell r="F31">
            <v>0</v>
          </cell>
          <cell r="G31" t="str">
            <v>OZ</v>
          </cell>
          <cell r="H31">
            <v>17</v>
          </cell>
          <cell r="I31">
            <v>16</v>
          </cell>
          <cell r="J31">
            <v>12</v>
          </cell>
          <cell r="K31">
            <v>22</v>
          </cell>
          <cell r="L31">
            <v>30</v>
          </cell>
          <cell r="M31">
            <v>14</v>
          </cell>
          <cell r="N31" t="str">
            <v/>
          </cell>
          <cell r="O31" t="str">
            <v/>
          </cell>
          <cell r="P31" t="str">
            <v/>
          </cell>
          <cell r="Q31" t="str">
            <v/>
          </cell>
          <cell r="R31" t="str">
            <v/>
          </cell>
          <cell r="S31" t="str">
            <v/>
          </cell>
        </row>
        <row r="32">
          <cell r="D32" t="str">
            <v>한국MSD제약3</v>
          </cell>
          <cell r="E32" t="str">
            <v/>
          </cell>
          <cell r="F32">
            <v>0</v>
          </cell>
          <cell r="G32" t="str">
            <v>M/S</v>
          </cell>
          <cell r="H32">
            <v>0.45945945945945948</v>
          </cell>
          <cell r="I32">
            <v>0.42105263157894735</v>
          </cell>
          <cell r="J32">
            <v>0.1348314606741573</v>
          </cell>
          <cell r="K32">
            <v>0.20183486238532111</v>
          </cell>
          <cell r="L32">
            <v>0.32258064516129031</v>
          </cell>
          <cell r="M32">
            <v>8.5365853658536592E-2</v>
          </cell>
          <cell r="N32" t="str">
            <v/>
          </cell>
          <cell r="O32" t="str">
            <v/>
          </cell>
          <cell r="P32" t="str">
            <v/>
          </cell>
          <cell r="Q32" t="str">
            <v/>
          </cell>
          <cell r="R32" t="str">
            <v/>
          </cell>
          <cell r="S32" t="str">
            <v/>
          </cell>
        </row>
        <row r="33">
          <cell r="D33" t="str">
            <v>한국MSD제약4</v>
          </cell>
          <cell r="E33">
            <v>0</v>
          </cell>
          <cell r="F33" t="str">
            <v>2009년</v>
          </cell>
          <cell r="G33" t="str">
            <v>TTL</v>
          </cell>
          <cell r="H33">
            <v>48</v>
          </cell>
          <cell r="I33">
            <v>73</v>
          </cell>
          <cell r="J33">
            <v>70</v>
          </cell>
          <cell r="K33">
            <v>64</v>
          </cell>
          <cell r="L33">
            <v>26</v>
          </cell>
          <cell r="M33">
            <v>92</v>
          </cell>
          <cell r="N33">
            <v>30</v>
          </cell>
          <cell r="O33">
            <v>27</v>
          </cell>
          <cell r="P33">
            <v>106</v>
          </cell>
          <cell r="Q33">
            <v>38</v>
          </cell>
          <cell r="R33">
            <v>60</v>
          </cell>
          <cell r="S33">
            <v>62</v>
          </cell>
        </row>
        <row r="34">
          <cell r="D34" t="str">
            <v>한국MSD제약5</v>
          </cell>
          <cell r="E34">
            <v>0</v>
          </cell>
          <cell r="F34">
            <v>0</v>
          </cell>
          <cell r="G34" t="str">
            <v>OZ</v>
          </cell>
          <cell r="H34">
            <v>26</v>
          </cell>
          <cell r="I34">
            <v>44</v>
          </cell>
          <cell r="J34">
            <v>35</v>
          </cell>
          <cell r="K34">
            <v>35</v>
          </cell>
          <cell r="L34">
            <v>15</v>
          </cell>
          <cell r="M34">
            <v>49</v>
          </cell>
          <cell r="N34">
            <v>21</v>
          </cell>
          <cell r="O34">
            <v>15</v>
          </cell>
          <cell r="P34">
            <v>81</v>
          </cell>
          <cell r="Q34">
            <v>24</v>
          </cell>
          <cell r="R34">
            <v>44</v>
          </cell>
          <cell r="S34">
            <v>44</v>
          </cell>
        </row>
        <row r="35">
          <cell r="D35" t="str">
            <v>한국MSD제약6</v>
          </cell>
          <cell r="E35">
            <v>0</v>
          </cell>
          <cell r="F35">
            <v>0</v>
          </cell>
          <cell r="G35" t="str">
            <v>M/S</v>
          </cell>
          <cell r="H35">
            <v>0.54166666666666663</v>
          </cell>
          <cell r="I35">
            <v>0.60273972602739723</v>
          </cell>
          <cell r="J35">
            <v>0.5</v>
          </cell>
          <cell r="K35">
            <v>0.546875</v>
          </cell>
          <cell r="L35">
            <v>0.57692307692307687</v>
          </cell>
          <cell r="M35">
            <v>0.53260869565217395</v>
          </cell>
          <cell r="N35">
            <v>0.7</v>
          </cell>
          <cell r="O35">
            <v>0.55555555555555558</v>
          </cell>
          <cell r="P35">
            <v>0.76415094339622647</v>
          </cell>
          <cell r="Q35">
            <v>0.63157894736842102</v>
          </cell>
          <cell r="R35">
            <v>0.73333333333333328</v>
          </cell>
          <cell r="S35">
            <v>0.70967741935483875</v>
          </cell>
        </row>
        <row r="36">
          <cell r="D36" t="str">
            <v>한국MSD제약7</v>
          </cell>
          <cell r="E36">
            <v>0</v>
          </cell>
          <cell r="F36" t="str">
            <v>2008년</v>
          </cell>
          <cell r="G36" t="str">
            <v>TTL</v>
          </cell>
          <cell r="H36">
            <v>74</v>
          </cell>
          <cell r="I36">
            <v>92</v>
          </cell>
          <cell r="J36">
            <v>116</v>
          </cell>
          <cell r="K36">
            <v>206.00000000000003</v>
          </cell>
          <cell r="L36">
            <v>104.99999999999999</v>
          </cell>
          <cell r="M36">
            <v>80</v>
          </cell>
          <cell r="N36">
            <v>52</v>
          </cell>
          <cell r="O36">
            <v>62.000000000000007</v>
          </cell>
          <cell r="P36">
            <v>82</v>
          </cell>
          <cell r="Q36">
            <v>53</v>
          </cell>
          <cell r="R36">
            <v>53</v>
          </cell>
          <cell r="S36">
            <v>57.026476578411405</v>
          </cell>
        </row>
        <row r="37">
          <cell r="D37" t="str">
            <v>한국MSD제약8</v>
          </cell>
          <cell r="E37">
            <v>0</v>
          </cell>
          <cell r="F37">
            <v>0</v>
          </cell>
          <cell r="G37" t="str">
            <v>OZ</v>
          </cell>
          <cell r="H37">
            <v>18</v>
          </cell>
          <cell r="I37">
            <v>36</v>
          </cell>
          <cell r="J37">
            <v>61</v>
          </cell>
          <cell r="K37">
            <v>62</v>
          </cell>
          <cell r="L37">
            <v>61</v>
          </cell>
          <cell r="M37">
            <v>42</v>
          </cell>
          <cell r="N37">
            <v>26</v>
          </cell>
          <cell r="O37">
            <v>29</v>
          </cell>
          <cell r="P37">
            <v>45</v>
          </cell>
          <cell r="Q37">
            <v>28</v>
          </cell>
          <cell r="R37">
            <v>27</v>
          </cell>
          <cell r="S37">
            <v>28</v>
          </cell>
        </row>
        <row r="38">
          <cell r="D38" t="str">
            <v>한국MSD제약9</v>
          </cell>
          <cell r="E38">
            <v>0</v>
          </cell>
          <cell r="F38">
            <v>0</v>
          </cell>
          <cell r="G38" t="str">
            <v>M/S</v>
          </cell>
          <cell r="H38">
            <v>0.24324324324324326</v>
          </cell>
          <cell r="I38">
            <v>0.39130434782608697</v>
          </cell>
          <cell r="J38">
            <v>0.52586206896551724</v>
          </cell>
          <cell r="K38">
            <v>0.30097087378640774</v>
          </cell>
          <cell r="L38">
            <v>0.580952380952381</v>
          </cell>
          <cell r="M38">
            <v>0.52500000000000002</v>
          </cell>
          <cell r="N38">
            <v>0.5</v>
          </cell>
          <cell r="O38">
            <v>0.46774193548387094</v>
          </cell>
          <cell r="P38">
            <v>0.54878048780487809</v>
          </cell>
          <cell r="Q38">
            <v>0.52830188679245282</v>
          </cell>
          <cell r="R38">
            <v>0.50943396226415094</v>
          </cell>
          <cell r="S38">
            <v>0.49099999999999999</v>
          </cell>
        </row>
        <row r="39">
          <cell r="D39" t="str">
            <v>볼보그룹</v>
          </cell>
          <cell r="E39" t="str">
            <v>박수희</v>
          </cell>
          <cell r="F39" t="str">
            <v>2010년</v>
          </cell>
          <cell r="G39" t="str">
            <v>TTL</v>
          </cell>
          <cell r="H39">
            <v>54.1</v>
          </cell>
          <cell r="I39">
            <v>32.799999999999997</v>
          </cell>
          <cell r="J39">
            <v>43</v>
          </cell>
          <cell r="K39">
            <v>59</v>
          </cell>
          <cell r="L39">
            <v>62.099999999999994</v>
          </cell>
          <cell r="M39">
            <v>118.69999999999999</v>
          </cell>
          <cell r="N39" t="str">
            <v/>
          </cell>
          <cell r="O39" t="str">
            <v/>
          </cell>
          <cell r="P39" t="str">
            <v/>
          </cell>
          <cell r="Q39" t="str">
            <v/>
          </cell>
          <cell r="R39" t="str">
            <v/>
          </cell>
          <cell r="S39" t="str">
            <v/>
          </cell>
        </row>
        <row r="40">
          <cell r="D40" t="str">
            <v>볼보그룹2</v>
          </cell>
          <cell r="E40" t="str">
            <v>상특2</v>
          </cell>
          <cell r="F40">
            <v>0</v>
          </cell>
          <cell r="G40" t="str">
            <v>OZ</v>
          </cell>
          <cell r="H40">
            <v>27</v>
          </cell>
          <cell r="I40">
            <v>7.4</v>
          </cell>
          <cell r="J40">
            <v>17</v>
          </cell>
          <cell r="K40">
            <v>19</v>
          </cell>
          <cell r="L40">
            <v>17.799999999999997</v>
          </cell>
          <cell r="M40">
            <v>42.900000000000006</v>
          </cell>
          <cell r="N40" t="str">
            <v/>
          </cell>
          <cell r="O40" t="str">
            <v/>
          </cell>
          <cell r="P40" t="str">
            <v/>
          </cell>
          <cell r="Q40" t="str">
            <v/>
          </cell>
          <cell r="R40" t="str">
            <v/>
          </cell>
          <cell r="S40" t="str">
            <v/>
          </cell>
        </row>
        <row r="41">
          <cell r="D41" t="str">
            <v>볼보그룹3</v>
          </cell>
          <cell r="E41" t="str">
            <v/>
          </cell>
          <cell r="F41">
            <v>0</v>
          </cell>
          <cell r="G41" t="str">
            <v>M/S</v>
          </cell>
          <cell r="H41">
            <v>0.49907578558225507</v>
          </cell>
          <cell r="I41">
            <v>0.22560975609756101</v>
          </cell>
          <cell r="J41">
            <v>0.39534883720930231</v>
          </cell>
          <cell r="K41">
            <v>0.32203389830508472</v>
          </cell>
          <cell r="L41">
            <v>0.28663446054750402</v>
          </cell>
          <cell r="M41">
            <v>0.36141533277169341</v>
          </cell>
          <cell r="N41" t="str">
            <v/>
          </cell>
          <cell r="O41" t="str">
            <v/>
          </cell>
          <cell r="P41" t="str">
            <v/>
          </cell>
          <cell r="Q41" t="str">
            <v/>
          </cell>
          <cell r="R41" t="str">
            <v/>
          </cell>
          <cell r="S41" t="str">
            <v/>
          </cell>
        </row>
        <row r="42">
          <cell r="D42" t="str">
            <v>볼보그룹4</v>
          </cell>
          <cell r="E42">
            <v>0</v>
          </cell>
          <cell r="F42" t="str">
            <v>2009년</v>
          </cell>
          <cell r="G42" t="str">
            <v>TTL</v>
          </cell>
          <cell r="H42">
            <v>6</v>
          </cell>
          <cell r="I42">
            <v>24</v>
          </cell>
          <cell r="J42">
            <v>33.6</v>
          </cell>
          <cell r="K42">
            <v>58</v>
          </cell>
          <cell r="L42">
            <v>35</v>
          </cell>
          <cell r="M42">
            <v>42</v>
          </cell>
          <cell r="N42">
            <v>64</v>
          </cell>
          <cell r="O42">
            <v>57</v>
          </cell>
          <cell r="P42">
            <v>29.200000000000003</v>
          </cell>
          <cell r="Q42">
            <v>52.4</v>
          </cell>
          <cell r="R42">
            <v>50.2</v>
          </cell>
          <cell r="S42">
            <v>33.1</v>
          </cell>
        </row>
        <row r="43">
          <cell r="D43" t="str">
            <v>볼보그룹5</v>
          </cell>
          <cell r="E43">
            <v>0</v>
          </cell>
          <cell r="F43">
            <v>0</v>
          </cell>
          <cell r="G43" t="str">
            <v>OZ</v>
          </cell>
          <cell r="H43">
            <v>2</v>
          </cell>
          <cell r="I43">
            <v>5</v>
          </cell>
          <cell r="J43">
            <v>2</v>
          </cell>
          <cell r="K43">
            <v>1</v>
          </cell>
          <cell r="L43">
            <v>6</v>
          </cell>
          <cell r="M43">
            <v>8</v>
          </cell>
          <cell r="N43">
            <v>6</v>
          </cell>
          <cell r="O43">
            <v>10</v>
          </cell>
          <cell r="P43">
            <v>4.5</v>
          </cell>
          <cell r="Q43">
            <v>18.600000000000001</v>
          </cell>
          <cell r="R43">
            <v>12.8</v>
          </cell>
          <cell r="S43">
            <v>15.200000000000001</v>
          </cell>
        </row>
        <row r="44">
          <cell r="D44" t="str">
            <v>볼보그룹6</v>
          </cell>
          <cell r="E44">
            <v>0</v>
          </cell>
          <cell r="F44">
            <v>0</v>
          </cell>
          <cell r="G44" t="str">
            <v>M/S</v>
          </cell>
          <cell r="H44">
            <v>0.33333333333333331</v>
          </cell>
          <cell r="I44">
            <v>0.20833333333333334</v>
          </cell>
          <cell r="J44">
            <v>5.9523809523809521E-2</v>
          </cell>
          <cell r="K44">
            <v>1.7241379310344827E-2</v>
          </cell>
          <cell r="L44">
            <v>0.17142857142857143</v>
          </cell>
          <cell r="M44">
            <v>0.19047619047619047</v>
          </cell>
          <cell r="N44">
            <v>9.375E-2</v>
          </cell>
          <cell r="O44">
            <v>0.17543859649122806</v>
          </cell>
          <cell r="P44">
            <v>0.15410958904109587</v>
          </cell>
          <cell r="Q44">
            <v>0.35496183206106874</v>
          </cell>
          <cell r="R44">
            <v>0.2549800796812749</v>
          </cell>
          <cell r="S44">
            <v>0.45921450151057402</v>
          </cell>
        </row>
        <row r="45">
          <cell r="D45" t="str">
            <v>볼보그룹7</v>
          </cell>
          <cell r="E45">
            <v>0</v>
          </cell>
          <cell r="F45" t="str">
            <v>2008년</v>
          </cell>
          <cell r="G45" t="str">
            <v>TTL</v>
          </cell>
          <cell r="H45">
            <v>133.33333333333334</v>
          </cell>
          <cell r="I45">
            <v>88.888888888888886</v>
          </cell>
          <cell r="J45">
            <v>106.25</v>
          </cell>
          <cell r="K45">
            <v>108</v>
          </cell>
          <cell r="L45">
            <v>136.36363636363637</v>
          </cell>
          <cell r="M45">
            <v>116</v>
          </cell>
          <cell r="N45">
            <v>76.92307692307692</v>
          </cell>
          <cell r="O45">
            <v>130</v>
          </cell>
          <cell r="P45">
            <v>282</v>
          </cell>
          <cell r="Q45">
            <v>296</v>
          </cell>
          <cell r="R45">
            <v>62.962962962962962</v>
          </cell>
          <cell r="S45">
            <v>29.069767441860467</v>
          </cell>
        </row>
        <row r="46">
          <cell r="D46" t="str">
            <v>볼보그룹8</v>
          </cell>
          <cell r="E46">
            <v>0</v>
          </cell>
          <cell r="F46">
            <v>0</v>
          </cell>
          <cell r="G46" t="str">
            <v>OZ</v>
          </cell>
          <cell r="H46">
            <v>16</v>
          </cell>
          <cell r="I46">
            <v>16</v>
          </cell>
          <cell r="J46">
            <v>17</v>
          </cell>
          <cell r="K46">
            <v>27</v>
          </cell>
          <cell r="L46">
            <v>30</v>
          </cell>
          <cell r="M46">
            <v>29</v>
          </cell>
          <cell r="N46">
            <v>10</v>
          </cell>
          <cell r="O46">
            <v>13</v>
          </cell>
          <cell r="P46">
            <v>41</v>
          </cell>
          <cell r="Q46">
            <v>63</v>
          </cell>
          <cell r="R46">
            <v>17</v>
          </cell>
          <cell r="S46">
            <v>5</v>
          </cell>
        </row>
        <row r="47">
          <cell r="D47" t="str">
            <v>볼보그룹9</v>
          </cell>
          <cell r="E47">
            <v>0</v>
          </cell>
          <cell r="F47">
            <v>0</v>
          </cell>
          <cell r="G47" t="str">
            <v>M/S</v>
          </cell>
          <cell r="H47">
            <v>0.12</v>
          </cell>
          <cell r="I47">
            <v>0.18</v>
          </cell>
          <cell r="J47">
            <v>0.16</v>
          </cell>
          <cell r="K47">
            <v>0.25</v>
          </cell>
          <cell r="L47">
            <v>0.22</v>
          </cell>
          <cell r="M47">
            <v>0.25</v>
          </cell>
          <cell r="N47">
            <v>0.13</v>
          </cell>
          <cell r="O47">
            <v>0.1</v>
          </cell>
          <cell r="P47">
            <v>0.1453900709219858</v>
          </cell>
          <cell r="Q47">
            <v>0.21283783783783783</v>
          </cell>
          <cell r="R47">
            <v>0.27</v>
          </cell>
          <cell r="S47">
            <v>0.17199999999999999</v>
          </cell>
        </row>
        <row r="48">
          <cell r="D48" t="str">
            <v>메르세데츠벤츠</v>
          </cell>
          <cell r="E48" t="str">
            <v>박수희</v>
          </cell>
          <cell r="F48" t="str">
            <v>2010년</v>
          </cell>
          <cell r="G48" t="str">
            <v>TTL</v>
          </cell>
          <cell r="H48">
            <v>8</v>
          </cell>
          <cell r="I48">
            <v>56.1</v>
          </cell>
          <cell r="J48">
            <v>19.7</v>
          </cell>
          <cell r="K48" t="str">
            <v>해지</v>
          </cell>
          <cell r="L48">
            <v>0</v>
          </cell>
          <cell r="M48">
            <v>0</v>
          </cell>
          <cell r="N48">
            <v>0</v>
          </cell>
          <cell r="O48">
            <v>0</v>
          </cell>
          <cell r="P48">
            <v>0</v>
          </cell>
          <cell r="Q48">
            <v>0</v>
          </cell>
          <cell r="R48">
            <v>0</v>
          </cell>
          <cell r="S48">
            <v>0</v>
          </cell>
        </row>
        <row r="49">
          <cell r="D49" t="str">
            <v>메르세데츠벤츠2</v>
          </cell>
          <cell r="E49" t="str">
            <v>상특3</v>
          </cell>
          <cell r="F49">
            <v>0</v>
          </cell>
          <cell r="G49" t="str">
            <v>OZ</v>
          </cell>
          <cell r="H49">
            <v>2.1</v>
          </cell>
          <cell r="I49">
            <v>7.1</v>
          </cell>
          <cell r="J49">
            <v>1</v>
          </cell>
          <cell r="K49">
            <v>0</v>
          </cell>
          <cell r="L49">
            <v>0</v>
          </cell>
          <cell r="M49">
            <v>0</v>
          </cell>
          <cell r="N49">
            <v>0</v>
          </cell>
          <cell r="O49">
            <v>0</v>
          </cell>
          <cell r="P49">
            <v>0</v>
          </cell>
          <cell r="Q49">
            <v>0</v>
          </cell>
          <cell r="R49">
            <v>0</v>
          </cell>
          <cell r="S49">
            <v>0</v>
          </cell>
        </row>
        <row r="50">
          <cell r="D50" t="str">
            <v>메르세데츠벤츠3</v>
          </cell>
          <cell r="E50" t="str">
            <v/>
          </cell>
          <cell r="F50">
            <v>0</v>
          </cell>
          <cell r="G50" t="str">
            <v>M/S</v>
          </cell>
          <cell r="H50">
            <v>0.26250000000000001</v>
          </cell>
          <cell r="I50">
            <v>0.12655971479500891</v>
          </cell>
          <cell r="J50">
            <v>5.0761421319796954E-2</v>
          </cell>
          <cell r="K50">
            <v>0</v>
          </cell>
          <cell r="L50">
            <v>0</v>
          </cell>
          <cell r="M50">
            <v>0</v>
          </cell>
          <cell r="N50">
            <v>0</v>
          </cell>
          <cell r="O50">
            <v>0</v>
          </cell>
          <cell r="P50">
            <v>0</v>
          </cell>
          <cell r="Q50">
            <v>0</v>
          </cell>
          <cell r="R50">
            <v>0</v>
          </cell>
          <cell r="S50">
            <v>0</v>
          </cell>
        </row>
        <row r="51">
          <cell r="D51" t="str">
            <v>메르세데츠벤츠4</v>
          </cell>
          <cell r="E51">
            <v>0</v>
          </cell>
          <cell r="F51" t="str">
            <v>2009년</v>
          </cell>
          <cell r="G51" t="str">
            <v>TTL</v>
          </cell>
          <cell r="H51">
            <v>23</v>
          </cell>
          <cell r="I51">
            <v>15.4</v>
          </cell>
          <cell r="J51">
            <v>36.299999999999997</v>
          </cell>
          <cell r="K51">
            <v>12</v>
          </cell>
          <cell r="L51">
            <v>13.4</v>
          </cell>
          <cell r="M51">
            <v>8</v>
          </cell>
          <cell r="N51">
            <v>15</v>
          </cell>
          <cell r="O51">
            <v>5.9</v>
          </cell>
          <cell r="P51">
            <v>25.2</v>
          </cell>
          <cell r="Q51">
            <v>27.1</v>
          </cell>
          <cell r="R51">
            <v>9.1999999999999993</v>
          </cell>
          <cell r="S51">
            <v>14.3</v>
          </cell>
        </row>
        <row r="52">
          <cell r="D52" t="str">
            <v>메르세데츠벤츠5</v>
          </cell>
          <cell r="E52">
            <v>0</v>
          </cell>
          <cell r="F52">
            <v>0</v>
          </cell>
          <cell r="G52" t="str">
            <v>OZ</v>
          </cell>
          <cell r="H52">
            <v>3</v>
          </cell>
          <cell r="I52">
            <v>6.3</v>
          </cell>
          <cell r="J52">
            <v>27.5</v>
          </cell>
          <cell r="K52">
            <v>0</v>
          </cell>
          <cell r="L52">
            <v>2.1</v>
          </cell>
          <cell r="M52">
            <v>3</v>
          </cell>
          <cell r="N52">
            <v>2</v>
          </cell>
          <cell r="O52">
            <v>2.7</v>
          </cell>
          <cell r="P52">
            <v>13.3</v>
          </cell>
          <cell r="Q52">
            <v>4.3</v>
          </cell>
          <cell r="R52">
            <v>7.4</v>
          </cell>
          <cell r="S52">
            <v>3</v>
          </cell>
        </row>
        <row r="53">
          <cell r="D53" t="str">
            <v>메르세데츠벤츠6</v>
          </cell>
          <cell r="E53">
            <v>0</v>
          </cell>
          <cell r="F53">
            <v>0</v>
          </cell>
          <cell r="G53" t="str">
            <v>M/S</v>
          </cell>
          <cell r="H53">
            <v>0.13043478260869565</v>
          </cell>
          <cell r="I53">
            <v>0.40909090909090906</v>
          </cell>
          <cell r="J53">
            <v>0.75757575757575768</v>
          </cell>
          <cell r="K53">
            <v>0</v>
          </cell>
          <cell r="L53">
            <v>0.15671641791044777</v>
          </cell>
          <cell r="M53">
            <v>0.375</v>
          </cell>
          <cell r="N53">
            <v>0.13333333333333333</v>
          </cell>
          <cell r="O53">
            <v>0.4576271186440678</v>
          </cell>
          <cell r="P53">
            <v>0.52777777777777779</v>
          </cell>
          <cell r="Q53">
            <v>0.15867158671586715</v>
          </cell>
          <cell r="R53">
            <v>0.80434782608695665</v>
          </cell>
          <cell r="S53">
            <v>0.20979020979020979</v>
          </cell>
        </row>
        <row r="54">
          <cell r="D54" t="str">
            <v>메르세데츠벤츠7</v>
          </cell>
          <cell r="E54">
            <v>0</v>
          </cell>
          <cell r="F54" t="str">
            <v>2008년</v>
          </cell>
          <cell r="G54" t="str">
            <v>TTL</v>
          </cell>
          <cell r="H54">
            <v>103.44827586206897</v>
          </cell>
          <cell r="I54">
            <v>83.333333333333329</v>
          </cell>
          <cell r="J54">
            <v>66.037735849056602</v>
          </cell>
          <cell r="K54">
            <v>73.684210526315795</v>
          </cell>
          <cell r="L54">
            <v>76.086956521739125</v>
          </cell>
          <cell r="M54">
            <v>69.230769230769226</v>
          </cell>
          <cell r="N54">
            <v>60.810810810810814</v>
          </cell>
          <cell r="O54">
            <v>30.927835051546392</v>
          </cell>
          <cell r="P54">
            <v>42.031523642732054</v>
          </cell>
          <cell r="Q54">
            <v>52.38095238095238</v>
          </cell>
          <cell r="R54">
            <v>60.024009603841542</v>
          </cell>
          <cell r="S54">
            <v>49.549549549549546</v>
          </cell>
        </row>
        <row r="55">
          <cell r="D55" t="str">
            <v>메르세데츠벤츠8</v>
          </cell>
          <cell r="E55">
            <v>0</v>
          </cell>
          <cell r="F55">
            <v>0</v>
          </cell>
          <cell r="G55" t="str">
            <v>OZ</v>
          </cell>
          <cell r="H55">
            <v>9</v>
          </cell>
          <cell r="I55">
            <v>8</v>
          </cell>
          <cell r="J55">
            <v>7</v>
          </cell>
          <cell r="K55">
            <v>7</v>
          </cell>
          <cell r="L55">
            <v>14</v>
          </cell>
          <cell r="M55">
            <v>9</v>
          </cell>
          <cell r="N55">
            <v>9</v>
          </cell>
          <cell r="O55">
            <v>6</v>
          </cell>
          <cell r="P55">
            <v>24</v>
          </cell>
          <cell r="Q55">
            <v>11</v>
          </cell>
          <cell r="R55">
            <v>50</v>
          </cell>
          <cell r="S55">
            <v>11</v>
          </cell>
        </row>
        <row r="56">
          <cell r="D56" t="str">
            <v>메르세데츠벤츠9</v>
          </cell>
          <cell r="E56">
            <v>0</v>
          </cell>
          <cell r="F56">
            <v>0</v>
          </cell>
          <cell r="G56" t="str">
            <v>M/S</v>
          </cell>
          <cell r="H56">
            <v>8.6999999999999994E-2</v>
          </cell>
          <cell r="I56">
            <v>9.6000000000000002E-2</v>
          </cell>
          <cell r="J56">
            <v>0.106</v>
          </cell>
          <cell r="K56">
            <v>9.5000000000000001E-2</v>
          </cell>
          <cell r="L56">
            <v>0.184</v>
          </cell>
          <cell r="M56">
            <v>0.13</v>
          </cell>
          <cell r="N56">
            <v>0.14799999999999999</v>
          </cell>
          <cell r="O56">
            <v>0.19400000000000001</v>
          </cell>
          <cell r="P56">
            <v>0.57099999999999995</v>
          </cell>
          <cell r="Q56">
            <v>0.21</v>
          </cell>
          <cell r="R56">
            <v>0.83299999999999996</v>
          </cell>
          <cell r="S56">
            <v>0.222</v>
          </cell>
        </row>
        <row r="57">
          <cell r="D57" t="str">
            <v>OCI</v>
          </cell>
          <cell r="E57" t="str">
            <v>박수희</v>
          </cell>
          <cell r="F57" t="str">
            <v>2010년</v>
          </cell>
          <cell r="G57" t="str">
            <v>TTL</v>
          </cell>
          <cell r="H57">
            <v>213.9</v>
          </cell>
          <cell r="I57">
            <v>154.4</v>
          </cell>
          <cell r="J57">
            <v>171.9</v>
          </cell>
          <cell r="K57">
            <v>273.7</v>
          </cell>
          <cell r="L57">
            <v>245.6</v>
          </cell>
          <cell r="M57">
            <v>275.89999999999998</v>
          </cell>
          <cell r="N57">
            <v>235.7</v>
          </cell>
          <cell r="O57">
            <v>220.8</v>
          </cell>
          <cell r="P57" t="str">
            <v/>
          </cell>
          <cell r="Q57" t="str">
            <v/>
          </cell>
          <cell r="R57" t="str">
            <v/>
          </cell>
          <cell r="S57" t="str">
            <v/>
          </cell>
        </row>
        <row r="58">
          <cell r="D58" t="str">
            <v>OCI2</v>
          </cell>
          <cell r="E58" t="str">
            <v>상특3</v>
          </cell>
          <cell r="F58">
            <v>0</v>
          </cell>
          <cell r="G58" t="str">
            <v>OZ</v>
          </cell>
          <cell r="H58">
            <v>24.1</v>
          </cell>
          <cell r="I58">
            <v>18.5</v>
          </cell>
          <cell r="J58">
            <v>43.5</v>
          </cell>
          <cell r="K58">
            <v>29.5</v>
          </cell>
          <cell r="L58">
            <v>37.200000000000003</v>
          </cell>
          <cell r="M58">
            <v>49.5</v>
          </cell>
          <cell r="N58">
            <v>24.7</v>
          </cell>
          <cell r="O58">
            <v>31.1</v>
          </cell>
          <cell r="P58" t="str">
            <v/>
          </cell>
          <cell r="Q58" t="str">
            <v/>
          </cell>
          <cell r="R58" t="str">
            <v/>
          </cell>
          <cell r="S58" t="str">
            <v/>
          </cell>
        </row>
        <row r="59">
          <cell r="D59" t="str">
            <v>OCI3</v>
          </cell>
          <cell r="E59" t="str">
            <v/>
          </cell>
          <cell r="F59">
            <v>0</v>
          </cell>
          <cell r="G59" t="str">
            <v>M/S</v>
          </cell>
          <cell r="H59">
            <v>0.11266947171575503</v>
          </cell>
          <cell r="I59">
            <v>0.11981865284974093</v>
          </cell>
          <cell r="J59">
            <v>0.25305410122164046</v>
          </cell>
          <cell r="K59">
            <v>0.10778224333211546</v>
          </cell>
          <cell r="L59">
            <v>0.15146579804560262</v>
          </cell>
          <cell r="M59">
            <v>0.17941283073577385</v>
          </cell>
          <cell r="N59">
            <v>0.1047942299533305</v>
          </cell>
          <cell r="O59">
            <v>0.14085144927536231</v>
          </cell>
          <cell r="P59" t="str">
            <v/>
          </cell>
          <cell r="Q59" t="str">
            <v/>
          </cell>
          <cell r="R59" t="str">
            <v/>
          </cell>
          <cell r="S59" t="str">
            <v/>
          </cell>
        </row>
        <row r="60">
          <cell r="D60" t="str">
            <v>OCI4</v>
          </cell>
          <cell r="E60">
            <v>0</v>
          </cell>
          <cell r="F60" t="str">
            <v>2009년</v>
          </cell>
          <cell r="G60" t="str">
            <v>TTL</v>
          </cell>
          <cell r="H60">
            <v>86</v>
          </cell>
          <cell r="I60">
            <v>115.8</v>
          </cell>
          <cell r="J60">
            <v>128.9</v>
          </cell>
          <cell r="K60">
            <v>95</v>
          </cell>
          <cell r="L60">
            <v>101.4</v>
          </cell>
          <cell r="M60">
            <v>74.7</v>
          </cell>
          <cell r="N60">
            <v>158</v>
          </cell>
          <cell r="O60">
            <v>81.400000000000006</v>
          </cell>
          <cell r="P60">
            <v>188</v>
          </cell>
          <cell r="Q60">
            <v>105</v>
          </cell>
          <cell r="R60">
            <v>102</v>
          </cell>
          <cell r="S60">
            <v>86</v>
          </cell>
        </row>
        <row r="61">
          <cell r="D61" t="str">
            <v>OCI5</v>
          </cell>
          <cell r="E61">
            <v>0</v>
          </cell>
          <cell r="F61">
            <v>0</v>
          </cell>
          <cell r="G61" t="str">
            <v>OZ</v>
          </cell>
          <cell r="H61">
            <v>8</v>
          </cell>
          <cell r="I61">
            <v>8.1</v>
          </cell>
          <cell r="J61">
            <v>14.3</v>
          </cell>
          <cell r="K61">
            <v>12</v>
          </cell>
          <cell r="L61">
            <v>5.7</v>
          </cell>
          <cell r="M61">
            <v>12</v>
          </cell>
          <cell r="N61">
            <v>14.8</v>
          </cell>
          <cell r="O61">
            <v>20.9</v>
          </cell>
          <cell r="P61">
            <v>20.8</v>
          </cell>
          <cell r="Q61">
            <v>19.600000000000001</v>
          </cell>
          <cell r="R61">
            <v>12</v>
          </cell>
          <cell r="S61">
            <v>12.4</v>
          </cell>
        </row>
        <row r="62">
          <cell r="D62" t="str">
            <v>OCI6</v>
          </cell>
          <cell r="E62">
            <v>0</v>
          </cell>
          <cell r="F62">
            <v>0</v>
          </cell>
          <cell r="G62" t="str">
            <v>M/S</v>
          </cell>
          <cell r="H62">
            <v>9.3023255813953487E-2</v>
          </cell>
          <cell r="I62">
            <v>6.9948186528497408E-2</v>
          </cell>
          <cell r="J62">
            <v>0.11093871217998448</v>
          </cell>
          <cell r="K62">
            <v>0.12631578947368421</v>
          </cell>
          <cell r="L62">
            <v>5.6213017751479286E-2</v>
          </cell>
          <cell r="M62">
            <v>0.1606425702811245</v>
          </cell>
          <cell r="N62">
            <v>9.3670886075949367E-2</v>
          </cell>
          <cell r="O62">
            <v>0.25675675675675674</v>
          </cell>
          <cell r="P62">
            <v>0.11063829787234043</v>
          </cell>
          <cell r="Q62">
            <v>0.18666666666666668</v>
          </cell>
          <cell r="R62">
            <v>0.11764705882352941</v>
          </cell>
          <cell r="S62">
            <v>0.14418604651162792</v>
          </cell>
        </row>
        <row r="63">
          <cell r="D63" t="str">
            <v>OCI7</v>
          </cell>
          <cell r="E63">
            <v>0</v>
          </cell>
          <cell r="F63" t="str">
            <v>2008년</v>
          </cell>
          <cell r="G63" t="str">
            <v>TTL</v>
          </cell>
          <cell r="H63">
            <v>105</v>
          </cell>
          <cell r="I63">
            <v>98</v>
          </cell>
          <cell r="J63">
            <v>177</v>
          </cell>
          <cell r="K63">
            <v>118</v>
          </cell>
          <cell r="L63">
            <v>175</v>
          </cell>
          <cell r="M63">
            <v>155</v>
          </cell>
          <cell r="N63">
            <v>142</v>
          </cell>
          <cell r="O63">
            <v>197</v>
          </cell>
          <cell r="P63">
            <v>163</v>
          </cell>
          <cell r="Q63">
            <v>243</v>
          </cell>
          <cell r="R63">
            <v>148</v>
          </cell>
          <cell r="S63">
            <v>50</v>
          </cell>
        </row>
        <row r="64">
          <cell r="D64" t="str">
            <v>OCI8</v>
          </cell>
          <cell r="E64">
            <v>0</v>
          </cell>
          <cell r="F64">
            <v>0</v>
          </cell>
          <cell r="G64" t="str">
            <v>OZ</v>
          </cell>
          <cell r="H64">
            <v>18</v>
          </cell>
          <cell r="I64">
            <v>18</v>
          </cell>
          <cell r="J64">
            <v>6</v>
          </cell>
          <cell r="K64">
            <v>16</v>
          </cell>
          <cell r="L64">
            <v>12</v>
          </cell>
          <cell r="M64">
            <v>11</v>
          </cell>
          <cell r="N64">
            <v>24</v>
          </cell>
          <cell r="O64">
            <v>13</v>
          </cell>
          <cell r="P64">
            <v>38</v>
          </cell>
          <cell r="Q64">
            <v>21</v>
          </cell>
          <cell r="R64">
            <v>14</v>
          </cell>
          <cell r="S64">
            <v>8</v>
          </cell>
        </row>
        <row r="65">
          <cell r="D65" t="str">
            <v>OCI9</v>
          </cell>
          <cell r="E65">
            <v>0</v>
          </cell>
          <cell r="F65">
            <v>0</v>
          </cell>
          <cell r="G65" t="str">
            <v>M/S</v>
          </cell>
          <cell r="H65">
            <v>0.17142857142857143</v>
          </cell>
          <cell r="I65">
            <v>0.18367346938775511</v>
          </cell>
          <cell r="J65">
            <v>3.3898305084745763E-2</v>
          </cell>
          <cell r="K65">
            <v>0.13559322033898305</v>
          </cell>
          <cell r="L65">
            <v>6.8571428571428575E-2</v>
          </cell>
          <cell r="M65">
            <v>7.0967741935483872E-2</v>
          </cell>
          <cell r="N65">
            <v>0.16901408450704225</v>
          </cell>
          <cell r="O65">
            <v>6.5989847715736044E-2</v>
          </cell>
          <cell r="P65">
            <v>0.23312883435582821</v>
          </cell>
          <cell r="Q65">
            <v>8.6419753086419748E-2</v>
          </cell>
          <cell r="R65">
            <v>9.45945945945946E-2</v>
          </cell>
          <cell r="S65">
            <v>0.16</v>
          </cell>
        </row>
        <row r="66">
          <cell r="D66" t="str">
            <v>코오롱</v>
          </cell>
          <cell r="E66" t="str">
            <v>박수희</v>
          </cell>
          <cell r="F66" t="str">
            <v>2010년</v>
          </cell>
          <cell r="G66" t="str">
            <v>TTL</v>
          </cell>
          <cell r="H66">
            <v>327.7</v>
          </cell>
          <cell r="I66">
            <v>269.89999999999998</v>
          </cell>
          <cell r="J66">
            <v>308.60000000000002</v>
          </cell>
          <cell r="K66">
            <v>432.2</v>
          </cell>
          <cell r="L66">
            <v>357.3</v>
          </cell>
          <cell r="M66">
            <v>370.8</v>
          </cell>
          <cell r="N66">
            <v>319.3</v>
          </cell>
          <cell r="O66">
            <v>122.5</v>
          </cell>
          <cell r="P66" t="str">
            <v/>
          </cell>
          <cell r="Q66" t="str">
            <v/>
          </cell>
          <cell r="R66" t="str">
            <v/>
          </cell>
          <cell r="S66" t="str">
            <v/>
          </cell>
        </row>
        <row r="67">
          <cell r="D67" t="str">
            <v>코오롱2</v>
          </cell>
          <cell r="E67" t="str">
            <v>상특2</v>
          </cell>
          <cell r="F67">
            <v>0</v>
          </cell>
          <cell r="G67" t="str">
            <v>OZ</v>
          </cell>
          <cell r="H67">
            <v>59.9</v>
          </cell>
          <cell r="I67">
            <v>41</v>
          </cell>
          <cell r="J67">
            <v>70.8</v>
          </cell>
          <cell r="K67">
            <v>59</v>
          </cell>
          <cell r="L67">
            <v>68.2</v>
          </cell>
          <cell r="M67">
            <v>74.099999999999994</v>
          </cell>
          <cell r="N67">
            <v>41.9</v>
          </cell>
          <cell r="O67">
            <v>21.4</v>
          </cell>
          <cell r="P67" t="str">
            <v/>
          </cell>
          <cell r="Q67" t="str">
            <v/>
          </cell>
          <cell r="R67" t="str">
            <v/>
          </cell>
          <cell r="S67" t="str">
            <v/>
          </cell>
        </row>
        <row r="68">
          <cell r="D68" t="str">
            <v>코오롱3</v>
          </cell>
          <cell r="E68" t="str">
            <v/>
          </cell>
          <cell r="F68">
            <v>0</v>
          </cell>
          <cell r="G68" t="str">
            <v>M/S</v>
          </cell>
          <cell r="H68">
            <v>0.18278913640524871</v>
          </cell>
          <cell r="I68">
            <v>0.15190811411633939</v>
          </cell>
          <cell r="J68">
            <v>0.22942320155541152</v>
          </cell>
          <cell r="K68">
            <v>0.13651087459509487</v>
          </cell>
          <cell r="L68">
            <v>0.19087601455359643</v>
          </cell>
          <cell r="M68">
            <v>0.19983818770226536</v>
          </cell>
          <cell r="N68">
            <v>0.13122455371124334</v>
          </cell>
          <cell r="O68">
            <v>0.17469387755102039</v>
          </cell>
          <cell r="P68" t="str">
            <v/>
          </cell>
          <cell r="Q68" t="str">
            <v/>
          </cell>
          <cell r="R68" t="str">
            <v/>
          </cell>
          <cell r="S68" t="str">
            <v/>
          </cell>
        </row>
        <row r="69">
          <cell r="D69" t="str">
            <v>코오롱4</v>
          </cell>
          <cell r="E69">
            <v>0</v>
          </cell>
          <cell r="F69" t="str">
            <v>2009년</v>
          </cell>
          <cell r="G69" t="str">
            <v>TTL</v>
          </cell>
          <cell r="H69">
            <v>184</v>
          </cell>
          <cell r="I69">
            <v>165</v>
          </cell>
          <cell r="J69">
            <v>167.3</v>
          </cell>
          <cell r="K69">
            <v>178</v>
          </cell>
          <cell r="L69">
            <v>161.19999999999999</v>
          </cell>
          <cell r="M69">
            <v>165.6</v>
          </cell>
          <cell r="N69">
            <v>138.9</v>
          </cell>
          <cell r="O69">
            <v>122.9</v>
          </cell>
          <cell r="P69">
            <v>286.20000000000005</v>
          </cell>
          <cell r="Q69">
            <v>344</v>
          </cell>
          <cell r="R69">
            <v>378</v>
          </cell>
          <cell r="S69">
            <v>349</v>
          </cell>
        </row>
        <row r="70">
          <cell r="D70" t="str">
            <v>코오롱5</v>
          </cell>
          <cell r="E70">
            <v>0</v>
          </cell>
          <cell r="F70">
            <v>0</v>
          </cell>
          <cell r="G70" t="str">
            <v>OZ</v>
          </cell>
          <cell r="H70">
            <v>14</v>
          </cell>
          <cell r="I70">
            <v>13</v>
          </cell>
          <cell r="J70">
            <v>17.3</v>
          </cell>
          <cell r="K70">
            <v>19</v>
          </cell>
          <cell r="L70">
            <v>15.8</v>
          </cell>
          <cell r="M70">
            <v>20.7</v>
          </cell>
          <cell r="N70">
            <v>38</v>
          </cell>
          <cell r="O70">
            <v>14.600000000000001</v>
          </cell>
          <cell r="P70">
            <v>22.8</v>
          </cell>
          <cell r="Q70">
            <v>28.799999999999997</v>
          </cell>
          <cell r="R70">
            <v>39</v>
          </cell>
          <cell r="S70">
            <v>48.3</v>
          </cell>
        </row>
        <row r="71">
          <cell r="D71" t="str">
            <v>코오롱6</v>
          </cell>
          <cell r="E71">
            <v>0</v>
          </cell>
          <cell r="F71">
            <v>0</v>
          </cell>
          <cell r="G71" t="str">
            <v>M/S</v>
          </cell>
          <cell r="H71">
            <v>7.6086956521739135E-2</v>
          </cell>
          <cell r="I71">
            <v>7.8787878787878782E-2</v>
          </cell>
          <cell r="J71">
            <v>0.10340705319784818</v>
          </cell>
          <cell r="K71">
            <v>0.10674157303370786</v>
          </cell>
          <cell r="L71">
            <v>9.8014888337468992E-2</v>
          </cell>
          <cell r="M71">
            <v>0.125</v>
          </cell>
          <cell r="N71">
            <v>0.27357811375089991</v>
          </cell>
          <cell r="O71">
            <v>0.11879576891781937</v>
          </cell>
          <cell r="P71">
            <v>7.9664570230607953E-2</v>
          </cell>
          <cell r="Q71">
            <v>8.3720930232558124E-2</v>
          </cell>
          <cell r="R71">
            <v>0.10317460317460317</v>
          </cell>
          <cell r="S71">
            <v>0.13839541547277937</v>
          </cell>
        </row>
        <row r="72">
          <cell r="D72" t="str">
            <v>코오롱7</v>
          </cell>
          <cell r="E72">
            <v>0</v>
          </cell>
          <cell r="F72" t="str">
            <v>2008년</v>
          </cell>
          <cell r="G72" t="str">
            <v>TTL</v>
          </cell>
          <cell r="H72">
            <v>122.00000000000001</v>
          </cell>
          <cell r="I72">
            <v>134</v>
          </cell>
          <cell r="J72">
            <v>123</v>
          </cell>
          <cell r="K72">
            <v>293</v>
          </cell>
          <cell r="L72">
            <v>297</v>
          </cell>
          <cell r="M72">
            <v>178</v>
          </cell>
          <cell r="N72">
            <v>136</v>
          </cell>
          <cell r="O72">
            <v>125</v>
          </cell>
          <cell r="P72">
            <v>252</v>
          </cell>
          <cell r="Q72">
            <v>366</v>
          </cell>
          <cell r="R72">
            <v>140</v>
          </cell>
          <cell r="S72">
            <v>114.28571428571429</v>
          </cell>
        </row>
        <row r="73">
          <cell r="D73" t="str">
            <v>코오롱8</v>
          </cell>
          <cell r="E73">
            <v>0</v>
          </cell>
          <cell r="F73">
            <v>0</v>
          </cell>
          <cell r="G73" t="str">
            <v>OZ</v>
          </cell>
          <cell r="H73">
            <v>13</v>
          </cell>
          <cell r="I73">
            <v>28</v>
          </cell>
          <cell r="J73">
            <v>14</v>
          </cell>
          <cell r="K73">
            <v>28</v>
          </cell>
          <cell r="L73">
            <v>73</v>
          </cell>
          <cell r="M73">
            <v>20</v>
          </cell>
          <cell r="N73">
            <v>15</v>
          </cell>
          <cell r="O73">
            <v>16</v>
          </cell>
          <cell r="P73">
            <v>39</v>
          </cell>
          <cell r="Q73">
            <v>49</v>
          </cell>
          <cell r="R73">
            <v>36</v>
          </cell>
          <cell r="S73">
            <v>12</v>
          </cell>
        </row>
        <row r="74">
          <cell r="D74" t="str">
            <v>코오롱9</v>
          </cell>
          <cell r="E74">
            <v>0</v>
          </cell>
          <cell r="F74">
            <v>0</v>
          </cell>
          <cell r="G74" t="str">
            <v>M/S</v>
          </cell>
          <cell r="H74">
            <v>0.10655737704918032</v>
          </cell>
          <cell r="I74">
            <v>0.20895522388059701</v>
          </cell>
          <cell r="J74">
            <v>0.11382113821138211</v>
          </cell>
          <cell r="K74">
            <v>9.556313993174062E-2</v>
          </cell>
          <cell r="L74">
            <v>0.24579124579124578</v>
          </cell>
          <cell r="M74">
            <v>0.11235955056179775</v>
          </cell>
          <cell r="N74">
            <v>0.11029411764705882</v>
          </cell>
          <cell r="O74">
            <v>0.128</v>
          </cell>
          <cell r="P74">
            <v>0.15476190476190477</v>
          </cell>
          <cell r="Q74">
            <v>0.13387978142076504</v>
          </cell>
          <cell r="R74">
            <v>0.25714285714285712</v>
          </cell>
          <cell r="S74">
            <v>0.105</v>
          </cell>
        </row>
        <row r="75">
          <cell r="D75" t="str">
            <v>대상</v>
          </cell>
          <cell r="E75" t="str">
            <v>박수희</v>
          </cell>
          <cell r="F75" t="str">
            <v>2010년</v>
          </cell>
          <cell r="G75" t="str">
            <v>TTL</v>
          </cell>
          <cell r="H75">
            <v>53.1</v>
          </cell>
          <cell r="I75">
            <v>32.200000000000003</v>
          </cell>
          <cell r="J75">
            <v>47.4</v>
          </cell>
          <cell r="K75">
            <v>96.4</v>
          </cell>
          <cell r="L75">
            <v>100.1</v>
          </cell>
          <cell r="M75">
            <v>26.6</v>
          </cell>
          <cell r="N75">
            <v>16.2</v>
          </cell>
          <cell r="O75">
            <v>31.7</v>
          </cell>
          <cell r="P75" t="str">
            <v/>
          </cell>
          <cell r="Q75" t="str">
            <v/>
          </cell>
          <cell r="R75" t="str">
            <v/>
          </cell>
          <cell r="S75" t="str">
            <v/>
          </cell>
        </row>
        <row r="76">
          <cell r="D76" t="str">
            <v>대상2</v>
          </cell>
          <cell r="E76" t="str">
            <v>상특3</v>
          </cell>
          <cell r="F76">
            <v>0</v>
          </cell>
          <cell r="G76" t="str">
            <v>OZ</v>
          </cell>
          <cell r="H76">
            <v>11.4</v>
          </cell>
          <cell r="I76">
            <v>15.2</v>
          </cell>
          <cell r="J76">
            <v>19.399999999999999</v>
          </cell>
          <cell r="K76">
            <v>6.7</v>
          </cell>
          <cell r="L76">
            <v>6.8</v>
          </cell>
          <cell r="M76">
            <v>9.5</v>
          </cell>
          <cell r="N76">
            <v>6.3</v>
          </cell>
          <cell r="O76">
            <v>8.8000000000000007</v>
          </cell>
          <cell r="P76" t="str">
            <v/>
          </cell>
          <cell r="Q76" t="str">
            <v/>
          </cell>
          <cell r="R76" t="str">
            <v/>
          </cell>
          <cell r="S76" t="str">
            <v/>
          </cell>
        </row>
        <row r="77">
          <cell r="D77" t="str">
            <v>대상3</v>
          </cell>
          <cell r="E77">
            <v>2009.01</v>
          </cell>
          <cell r="F77">
            <v>0</v>
          </cell>
          <cell r="G77" t="str">
            <v>M/S</v>
          </cell>
          <cell r="H77">
            <v>0.21468926553672316</v>
          </cell>
          <cell r="I77">
            <v>0.47204968944099374</v>
          </cell>
          <cell r="J77">
            <v>0.40928270042194093</v>
          </cell>
          <cell r="K77">
            <v>6.9502074688796683E-2</v>
          </cell>
          <cell r="L77">
            <v>6.7932067932067935E-2</v>
          </cell>
          <cell r="M77">
            <v>0.35714285714285715</v>
          </cell>
          <cell r="N77">
            <v>0.3888888888888889</v>
          </cell>
          <cell r="O77">
            <v>0.27760252365930604</v>
          </cell>
          <cell r="P77" t="str">
            <v/>
          </cell>
          <cell r="Q77" t="str">
            <v/>
          </cell>
          <cell r="R77" t="str">
            <v/>
          </cell>
          <cell r="S77" t="str">
            <v/>
          </cell>
        </row>
        <row r="78">
          <cell r="D78" t="str">
            <v>대상4</v>
          </cell>
          <cell r="E78">
            <v>0</v>
          </cell>
          <cell r="F78" t="str">
            <v>2009년</v>
          </cell>
          <cell r="G78" t="str">
            <v>TTL</v>
          </cell>
          <cell r="H78">
            <v>40</v>
          </cell>
          <cell r="I78">
            <v>25</v>
          </cell>
          <cell r="J78">
            <v>37.4</v>
          </cell>
          <cell r="K78">
            <v>13</v>
          </cell>
          <cell r="L78">
            <v>67</v>
          </cell>
          <cell r="M78">
            <v>27.6</v>
          </cell>
          <cell r="N78">
            <v>18.8</v>
          </cell>
          <cell r="O78">
            <v>21.1</v>
          </cell>
          <cell r="P78">
            <v>16.399999999999999</v>
          </cell>
          <cell r="Q78">
            <v>23.5</v>
          </cell>
          <cell r="R78">
            <v>21.9</v>
          </cell>
          <cell r="S78">
            <v>0</v>
          </cell>
        </row>
        <row r="79">
          <cell r="D79" t="str">
            <v>대상5</v>
          </cell>
          <cell r="E79">
            <v>0</v>
          </cell>
          <cell r="F79">
            <v>0</v>
          </cell>
          <cell r="G79" t="str">
            <v>OZ</v>
          </cell>
          <cell r="H79">
            <v>25</v>
          </cell>
          <cell r="I79">
            <v>5</v>
          </cell>
          <cell r="J79">
            <v>19.2</v>
          </cell>
          <cell r="K79">
            <v>8</v>
          </cell>
          <cell r="L79">
            <v>5</v>
          </cell>
          <cell r="M79">
            <v>1.6</v>
          </cell>
          <cell r="N79">
            <v>7.9</v>
          </cell>
          <cell r="O79">
            <v>6.7</v>
          </cell>
          <cell r="P79">
            <v>6.6</v>
          </cell>
          <cell r="Q79">
            <v>5.8</v>
          </cell>
          <cell r="R79">
            <v>9.6</v>
          </cell>
          <cell r="S79">
            <v>0</v>
          </cell>
        </row>
        <row r="80">
          <cell r="D80" t="str">
            <v>대상6</v>
          </cell>
          <cell r="E80">
            <v>0</v>
          </cell>
          <cell r="F80">
            <v>0</v>
          </cell>
          <cell r="G80" t="str">
            <v>M/S</v>
          </cell>
          <cell r="H80">
            <v>0.625</v>
          </cell>
          <cell r="I80">
            <v>0.2</v>
          </cell>
          <cell r="J80">
            <v>0.5133689839572193</v>
          </cell>
          <cell r="K80">
            <v>0.61538461538461542</v>
          </cell>
          <cell r="L80">
            <v>7.4626865671641784E-2</v>
          </cell>
          <cell r="M80">
            <v>5.7971014492753624E-2</v>
          </cell>
          <cell r="N80">
            <v>0.42021276595744683</v>
          </cell>
          <cell r="O80">
            <v>0.31753554502369669</v>
          </cell>
          <cell r="P80">
            <v>0.40243902439024393</v>
          </cell>
          <cell r="Q80">
            <v>0.24680851063829787</v>
          </cell>
          <cell r="R80">
            <v>0.43835616438356168</v>
          </cell>
          <cell r="S80">
            <v>0</v>
          </cell>
        </row>
        <row r="81">
          <cell r="D81" t="str">
            <v>대상7</v>
          </cell>
          <cell r="E81">
            <v>0</v>
          </cell>
          <cell r="F81" t="str">
            <v>2008년</v>
          </cell>
          <cell r="G81" t="str">
            <v>TTL</v>
          </cell>
          <cell r="H81">
            <v>13.333333333333334</v>
          </cell>
          <cell r="I81">
            <v>13.333333333333334</v>
          </cell>
          <cell r="J81">
            <v>13.333333333333334</v>
          </cell>
          <cell r="K81">
            <v>13.333333333333334</v>
          </cell>
          <cell r="L81">
            <v>13.333333333333334</v>
          </cell>
          <cell r="M81">
            <v>13.333333333333334</v>
          </cell>
          <cell r="N81">
            <v>13.333333333333334</v>
          </cell>
          <cell r="O81">
            <v>13.333333333333334</v>
          </cell>
          <cell r="P81">
            <v>13.333333333333334</v>
          </cell>
          <cell r="Q81">
            <v>13.333333333333334</v>
          </cell>
          <cell r="R81">
            <v>13.333333333333334</v>
          </cell>
          <cell r="S81">
            <v>8.3333333333333339</v>
          </cell>
        </row>
        <row r="82">
          <cell r="D82" t="str">
            <v>대상8</v>
          </cell>
          <cell r="E82">
            <v>0</v>
          </cell>
          <cell r="F82">
            <v>0</v>
          </cell>
          <cell r="G82" t="str">
            <v>OZ</v>
          </cell>
          <cell r="H82">
            <v>8</v>
          </cell>
          <cell r="I82">
            <v>8</v>
          </cell>
          <cell r="J82">
            <v>8</v>
          </cell>
          <cell r="K82">
            <v>8</v>
          </cell>
          <cell r="L82">
            <v>8</v>
          </cell>
          <cell r="M82">
            <v>8</v>
          </cell>
          <cell r="N82">
            <v>8</v>
          </cell>
          <cell r="O82">
            <v>8</v>
          </cell>
          <cell r="P82">
            <v>8</v>
          </cell>
          <cell r="Q82">
            <v>8</v>
          </cell>
          <cell r="R82">
            <v>8</v>
          </cell>
          <cell r="S82">
            <v>5</v>
          </cell>
        </row>
        <row r="83">
          <cell r="D83" t="str">
            <v>대상9</v>
          </cell>
          <cell r="E83">
            <v>0</v>
          </cell>
          <cell r="F83">
            <v>0</v>
          </cell>
          <cell r="G83" t="str">
            <v>M/S</v>
          </cell>
          <cell r="H83">
            <v>0.6</v>
          </cell>
          <cell r="I83">
            <v>0.6</v>
          </cell>
          <cell r="J83">
            <v>0.6</v>
          </cell>
          <cell r="K83">
            <v>0.6</v>
          </cell>
          <cell r="L83">
            <v>0.6</v>
          </cell>
          <cell r="M83">
            <v>0.6</v>
          </cell>
          <cell r="N83">
            <v>0.6</v>
          </cell>
          <cell r="O83">
            <v>0.6</v>
          </cell>
          <cell r="P83">
            <v>0.6</v>
          </cell>
          <cell r="Q83">
            <v>0.6</v>
          </cell>
          <cell r="R83">
            <v>0.6</v>
          </cell>
          <cell r="S83">
            <v>0.6</v>
          </cell>
        </row>
        <row r="84">
          <cell r="D84" t="str">
            <v>삼일회계법인</v>
          </cell>
          <cell r="E84" t="str">
            <v>박수희</v>
          </cell>
          <cell r="F84" t="str">
            <v>2010년</v>
          </cell>
          <cell r="G84" t="str">
            <v>TTL</v>
          </cell>
          <cell r="H84">
            <v>88.1</v>
          </cell>
          <cell r="I84">
            <v>150.39999999999998</v>
          </cell>
          <cell r="J84">
            <v>180</v>
          </cell>
          <cell r="K84">
            <v>247</v>
          </cell>
          <cell r="L84">
            <v>257.7</v>
          </cell>
          <cell r="M84">
            <v>271.7</v>
          </cell>
          <cell r="N84" t="str">
            <v/>
          </cell>
          <cell r="O84" t="str">
            <v/>
          </cell>
          <cell r="P84" t="str">
            <v/>
          </cell>
          <cell r="Q84" t="str">
            <v/>
          </cell>
          <cell r="R84" t="str">
            <v/>
          </cell>
          <cell r="S84" t="str">
            <v/>
          </cell>
        </row>
        <row r="85">
          <cell r="D85" t="str">
            <v>삼일회계법인2</v>
          </cell>
          <cell r="E85" t="str">
            <v>상특2</v>
          </cell>
          <cell r="F85">
            <v>0</v>
          </cell>
          <cell r="G85" t="str">
            <v>OZ</v>
          </cell>
          <cell r="H85">
            <v>30.6</v>
          </cell>
          <cell r="I85">
            <v>34.5</v>
          </cell>
          <cell r="J85">
            <v>74.3</v>
          </cell>
          <cell r="K85">
            <v>92</v>
          </cell>
          <cell r="L85">
            <v>89.8</v>
          </cell>
          <cell r="M85">
            <v>51.2</v>
          </cell>
          <cell r="N85" t="str">
            <v/>
          </cell>
          <cell r="O85" t="str">
            <v/>
          </cell>
          <cell r="P85" t="str">
            <v/>
          </cell>
          <cell r="Q85" t="str">
            <v/>
          </cell>
          <cell r="R85" t="str">
            <v/>
          </cell>
          <cell r="S85" t="str">
            <v/>
          </cell>
        </row>
        <row r="86">
          <cell r="D86" t="str">
            <v>삼일회계법인3</v>
          </cell>
          <cell r="E86" t="str">
            <v/>
          </cell>
          <cell r="F86">
            <v>0</v>
          </cell>
          <cell r="G86" t="str">
            <v>M/S</v>
          </cell>
          <cell r="H86">
            <v>0.34733257661748018</v>
          </cell>
          <cell r="I86">
            <v>0.22938829787234047</v>
          </cell>
          <cell r="J86">
            <v>0.41277777777777774</v>
          </cell>
          <cell r="K86">
            <v>0.37246963562753038</v>
          </cell>
          <cell r="L86">
            <v>0.34846720993403185</v>
          </cell>
          <cell r="M86">
            <v>0.18844313581155689</v>
          </cell>
          <cell r="N86" t="str">
            <v/>
          </cell>
          <cell r="O86" t="str">
            <v/>
          </cell>
          <cell r="P86" t="str">
            <v/>
          </cell>
          <cell r="Q86" t="str">
            <v/>
          </cell>
          <cell r="R86" t="str">
            <v/>
          </cell>
          <cell r="S86" t="str">
            <v/>
          </cell>
        </row>
        <row r="87">
          <cell r="D87" t="str">
            <v>삼일회계법인4</v>
          </cell>
          <cell r="E87">
            <v>0</v>
          </cell>
          <cell r="F87" t="str">
            <v>2009년</v>
          </cell>
          <cell r="G87" t="str">
            <v>TTL</v>
          </cell>
          <cell r="H87">
            <v>64</v>
          </cell>
          <cell r="I87">
            <v>142</v>
          </cell>
          <cell r="J87">
            <v>64.099999999999994</v>
          </cell>
          <cell r="K87">
            <v>228</v>
          </cell>
          <cell r="L87">
            <v>142.6</v>
          </cell>
          <cell r="M87">
            <v>289.89999999999998</v>
          </cell>
          <cell r="N87">
            <v>339.8</v>
          </cell>
          <cell r="O87">
            <v>385.9</v>
          </cell>
          <cell r="P87">
            <v>240.5</v>
          </cell>
          <cell r="Q87">
            <v>245.4</v>
          </cell>
          <cell r="R87">
            <v>289.8</v>
          </cell>
          <cell r="S87">
            <v>254</v>
          </cell>
        </row>
        <row r="88">
          <cell r="D88" t="str">
            <v>삼일회계법인5</v>
          </cell>
          <cell r="E88">
            <v>0</v>
          </cell>
          <cell r="F88">
            <v>0</v>
          </cell>
          <cell r="G88" t="str">
            <v>OZ</v>
          </cell>
          <cell r="H88">
            <v>10</v>
          </cell>
          <cell r="I88">
            <v>30</v>
          </cell>
          <cell r="J88">
            <v>25.099999999999998</v>
          </cell>
          <cell r="K88">
            <v>45</v>
          </cell>
          <cell r="L88">
            <v>34.299999999999997</v>
          </cell>
          <cell r="M88">
            <v>109.89999999999999</v>
          </cell>
          <cell r="N88">
            <v>112.5</v>
          </cell>
          <cell r="O88">
            <v>106.3</v>
          </cell>
          <cell r="P88">
            <v>78.2</v>
          </cell>
          <cell r="Q88">
            <v>64.5</v>
          </cell>
          <cell r="R88">
            <v>91.199999999999989</v>
          </cell>
          <cell r="S88">
            <v>61.1</v>
          </cell>
        </row>
        <row r="89">
          <cell r="D89" t="str">
            <v>삼일회계법인6</v>
          </cell>
          <cell r="E89">
            <v>0</v>
          </cell>
          <cell r="F89">
            <v>0</v>
          </cell>
          <cell r="G89" t="str">
            <v>M/S</v>
          </cell>
          <cell r="H89">
            <v>0.15625</v>
          </cell>
          <cell r="I89">
            <v>0.21126760563380281</v>
          </cell>
          <cell r="J89">
            <v>0.39157566302652108</v>
          </cell>
          <cell r="K89">
            <v>0.19736842105263158</v>
          </cell>
          <cell r="L89">
            <v>0.2405329593267882</v>
          </cell>
          <cell r="M89">
            <v>0.37909624008278719</v>
          </cell>
          <cell r="N89">
            <v>0.33107710417892877</v>
          </cell>
          <cell r="O89">
            <v>0.27545996372117132</v>
          </cell>
          <cell r="P89">
            <v>0.32515592515592517</v>
          </cell>
          <cell r="Q89">
            <v>0.26283618581907092</v>
          </cell>
          <cell r="R89">
            <v>0.31469979296066247</v>
          </cell>
          <cell r="S89">
            <v>0.2405511811023622</v>
          </cell>
        </row>
        <row r="90">
          <cell r="D90" t="str">
            <v>삼일회계법인7</v>
          </cell>
          <cell r="E90">
            <v>0</v>
          </cell>
          <cell r="F90" t="str">
            <v>2008년</v>
          </cell>
          <cell r="G90" t="str">
            <v>TTL</v>
          </cell>
          <cell r="H90">
            <v>143</v>
          </cell>
          <cell r="I90">
            <v>171</v>
          </cell>
          <cell r="J90">
            <v>86</v>
          </cell>
          <cell r="K90">
            <v>195</v>
          </cell>
          <cell r="L90">
            <v>232</v>
          </cell>
          <cell r="M90">
            <v>277</v>
          </cell>
          <cell r="N90">
            <v>175</v>
          </cell>
          <cell r="O90">
            <v>286</v>
          </cell>
          <cell r="P90">
            <v>231</v>
          </cell>
          <cell r="Q90">
            <v>173</v>
          </cell>
          <cell r="R90">
            <v>150</v>
          </cell>
          <cell r="S90">
            <v>165.32258064516128</v>
          </cell>
        </row>
        <row r="91">
          <cell r="D91" t="str">
            <v>삼일회계법인8</v>
          </cell>
          <cell r="E91">
            <v>0</v>
          </cell>
          <cell r="F91">
            <v>0</v>
          </cell>
          <cell r="G91" t="str">
            <v>OZ</v>
          </cell>
          <cell r="H91">
            <v>17</v>
          </cell>
          <cell r="I91">
            <v>16</v>
          </cell>
          <cell r="J91">
            <v>25</v>
          </cell>
          <cell r="K91">
            <v>41</v>
          </cell>
          <cell r="L91">
            <v>22</v>
          </cell>
          <cell r="M91">
            <v>59</v>
          </cell>
          <cell r="N91">
            <v>26</v>
          </cell>
          <cell r="O91">
            <v>71</v>
          </cell>
          <cell r="P91">
            <v>54</v>
          </cell>
          <cell r="Q91">
            <v>30</v>
          </cell>
          <cell r="R91">
            <v>16</v>
          </cell>
          <cell r="S91">
            <v>41</v>
          </cell>
        </row>
        <row r="92">
          <cell r="D92" t="str">
            <v>삼일회계법인9</v>
          </cell>
          <cell r="E92">
            <v>0</v>
          </cell>
          <cell r="F92">
            <v>0</v>
          </cell>
          <cell r="G92" t="str">
            <v>M/S</v>
          </cell>
          <cell r="H92">
            <v>0.11888111888111888</v>
          </cell>
          <cell r="I92">
            <v>9.3567251461988299E-2</v>
          </cell>
          <cell r="J92">
            <v>0.29069767441860467</v>
          </cell>
          <cell r="K92">
            <v>0.21025641025641026</v>
          </cell>
          <cell r="L92">
            <v>9.4827586206896547E-2</v>
          </cell>
          <cell r="M92">
            <v>0.21299638989169675</v>
          </cell>
          <cell r="N92">
            <v>0.14857142857142858</v>
          </cell>
          <cell r="O92">
            <v>0.24825174825174826</v>
          </cell>
          <cell r="P92">
            <v>0.23376623376623376</v>
          </cell>
          <cell r="Q92">
            <v>0.17341040462427745</v>
          </cell>
          <cell r="R92">
            <v>0.10666666666666667</v>
          </cell>
          <cell r="S92">
            <v>0.248</v>
          </cell>
        </row>
        <row r="93">
          <cell r="D93" t="str">
            <v>유한킴벌리</v>
          </cell>
          <cell r="E93" t="str">
            <v>박수희</v>
          </cell>
          <cell r="F93" t="str">
            <v>2010년</v>
          </cell>
          <cell r="G93" t="str">
            <v>TTL</v>
          </cell>
          <cell r="H93">
            <v>94</v>
          </cell>
          <cell r="I93">
            <v>116.8</v>
          </cell>
          <cell r="J93">
            <v>76.2</v>
          </cell>
          <cell r="K93">
            <v>159.9</v>
          </cell>
          <cell r="L93">
            <v>138</v>
          </cell>
          <cell r="M93">
            <v>155.69999999999999</v>
          </cell>
          <cell r="N93" t="str">
            <v/>
          </cell>
          <cell r="O93" t="str">
            <v/>
          </cell>
          <cell r="P93" t="str">
            <v/>
          </cell>
          <cell r="Q93" t="str">
            <v/>
          </cell>
          <cell r="R93" t="str">
            <v/>
          </cell>
          <cell r="S93" t="str">
            <v/>
          </cell>
        </row>
        <row r="94">
          <cell r="D94" t="str">
            <v>유한킴벌리2</v>
          </cell>
          <cell r="E94" t="str">
            <v>상특2</v>
          </cell>
          <cell r="F94">
            <v>0</v>
          </cell>
          <cell r="G94" t="str">
            <v>OZ</v>
          </cell>
          <cell r="H94">
            <v>31.6</v>
          </cell>
          <cell r="I94">
            <v>59.3</v>
          </cell>
          <cell r="J94">
            <v>5.8</v>
          </cell>
          <cell r="K94">
            <v>31.8</v>
          </cell>
          <cell r="L94">
            <v>10.8</v>
          </cell>
          <cell r="M94">
            <v>22.7</v>
          </cell>
          <cell r="N94" t="str">
            <v/>
          </cell>
          <cell r="O94" t="str">
            <v/>
          </cell>
          <cell r="P94" t="str">
            <v/>
          </cell>
          <cell r="Q94" t="str">
            <v/>
          </cell>
          <cell r="R94" t="str">
            <v/>
          </cell>
          <cell r="S94" t="str">
            <v/>
          </cell>
        </row>
        <row r="95">
          <cell r="D95" t="str">
            <v>유한킴벌리3</v>
          </cell>
          <cell r="E95" t="str">
            <v/>
          </cell>
          <cell r="F95">
            <v>0</v>
          </cell>
          <cell r="G95" t="str">
            <v>M/S</v>
          </cell>
          <cell r="H95">
            <v>0.33617021276595749</v>
          </cell>
          <cell r="I95">
            <v>0.5077054794520548</v>
          </cell>
          <cell r="J95">
            <v>7.6115485564304461E-2</v>
          </cell>
          <cell r="K95">
            <v>0.19887429643527205</v>
          </cell>
          <cell r="L95">
            <v>7.8260869565217397E-2</v>
          </cell>
          <cell r="M95">
            <v>0.14579319203596661</v>
          </cell>
          <cell r="N95" t="str">
            <v/>
          </cell>
          <cell r="O95" t="str">
            <v/>
          </cell>
          <cell r="P95" t="str">
            <v/>
          </cell>
          <cell r="Q95" t="str">
            <v/>
          </cell>
          <cell r="R95" t="str">
            <v/>
          </cell>
          <cell r="S95" t="str">
            <v/>
          </cell>
        </row>
        <row r="96">
          <cell r="D96" t="str">
            <v>유한킴벌리4</v>
          </cell>
          <cell r="E96">
            <v>0</v>
          </cell>
          <cell r="F96" t="str">
            <v>2009년</v>
          </cell>
          <cell r="G96" t="str">
            <v>TTL</v>
          </cell>
          <cell r="H96">
            <v>35.6</v>
          </cell>
          <cell r="I96">
            <v>67.099999999999994</v>
          </cell>
          <cell r="J96">
            <v>4.0999999999999996</v>
          </cell>
          <cell r="K96">
            <v>40</v>
          </cell>
          <cell r="L96">
            <v>77.89</v>
          </cell>
          <cell r="M96">
            <v>57</v>
          </cell>
          <cell r="N96">
            <v>36</v>
          </cell>
          <cell r="O96">
            <v>40.1</v>
          </cell>
          <cell r="P96">
            <v>69</v>
          </cell>
          <cell r="Q96">
            <v>90.1</v>
          </cell>
          <cell r="R96">
            <v>53.5</v>
          </cell>
          <cell r="S96">
            <v>63.3</v>
          </cell>
        </row>
        <row r="97">
          <cell r="D97" t="str">
            <v>유한킴벌리5</v>
          </cell>
          <cell r="E97">
            <v>0</v>
          </cell>
          <cell r="F97">
            <v>0</v>
          </cell>
          <cell r="G97" t="str">
            <v>OZ</v>
          </cell>
          <cell r="H97">
            <v>5.8</v>
          </cell>
          <cell r="I97">
            <v>4.88</v>
          </cell>
          <cell r="J97">
            <v>0.5</v>
          </cell>
          <cell r="K97">
            <v>12</v>
          </cell>
          <cell r="L97">
            <v>33.08</v>
          </cell>
          <cell r="M97">
            <v>2</v>
          </cell>
          <cell r="N97">
            <v>11</v>
          </cell>
          <cell r="O97">
            <v>4</v>
          </cell>
          <cell r="P97">
            <v>3.6</v>
          </cell>
          <cell r="Q97">
            <v>7.2</v>
          </cell>
          <cell r="R97">
            <v>2.4</v>
          </cell>
          <cell r="S97">
            <v>2.5</v>
          </cell>
        </row>
        <row r="98">
          <cell r="D98" t="str">
            <v>유한킴벌리6</v>
          </cell>
          <cell r="E98">
            <v>0</v>
          </cell>
          <cell r="F98">
            <v>0</v>
          </cell>
          <cell r="G98" t="str">
            <v>M/S</v>
          </cell>
          <cell r="H98">
            <v>0.16292134831460672</v>
          </cell>
          <cell r="I98">
            <v>7.2727272727272738E-2</v>
          </cell>
          <cell r="J98">
            <v>0.12195121951219513</v>
          </cell>
          <cell r="K98">
            <v>0.3</v>
          </cell>
          <cell r="L98">
            <v>0.42470150211837204</v>
          </cell>
          <cell r="M98">
            <v>3.5087719298245612E-2</v>
          </cell>
          <cell r="N98">
            <v>0.30555555555555558</v>
          </cell>
          <cell r="O98">
            <v>9.9750623441396499E-2</v>
          </cell>
          <cell r="P98">
            <v>5.2173913043478265E-2</v>
          </cell>
          <cell r="Q98">
            <v>7.9911209766925645E-2</v>
          </cell>
          <cell r="R98">
            <v>4.4859813084112146E-2</v>
          </cell>
          <cell r="S98">
            <v>3.9494470774091628E-2</v>
          </cell>
        </row>
        <row r="99">
          <cell r="D99" t="str">
            <v>유한킴벌리7</v>
          </cell>
          <cell r="E99">
            <v>0</v>
          </cell>
          <cell r="F99" t="str">
            <v>2008년</v>
          </cell>
          <cell r="G99" t="str">
            <v>TTL</v>
          </cell>
          <cell r="H99">
            <v>75.757575757575751</v>
          </cell>
          <cell r="I99">
            <v>71</v>
          </cell>
          <cell r="J99">
            <v>124</v>
          </cell>
          <cell r="K99">
            <v>140</v>
          </cell>
          <cell r="L99">
            <v>102</v>
          </cell>
          <cell r="M99">
            <v>113.99999999999999</v>
          </cell>
          <cell r="N99">
            <v>57</v>
          </cell>
          <cell r="O99">
            <v>66</v>
          </cell>
          <cell r="P99">
            <v>34</v>
          </cell>
          <cell r="Q99">
            <v>125.00000000000001</v>
          </cell>
          <cell r="R99">
            <v>131</v>
          </cell>
          <cell r="S99">
            <v>14.705882352941176</v>
          </cell>
        </row>
        <row r="100">
          <cell r="D100" t="str">
            <v>유한킴벌리8</v>
          </cell>
          <cell r="E100">
            <v>0</v>
          </cell>
          <cell r="F100">
            <v>0</v>
          </cell>
          <cell r="G100" t="str">
            <v>OZ</v>
          </cell>
          <cell r="H100">
            <v>5</v>
          </cell>
          <cell r="I100">
            <v>4</v>
          </cell>
          <cell r="J100">
            <v>13</v>
          </cell>
          <cell r="K100">
            <v>12</v>
          </cell>
          <cell r="L100">
            <v>23</v>
          </cell>
          <cell r="M100">
            <v>67</v>
          </cell>
          <cell r="N100">
            <v>7</v>
          </cell>
          <cell r="O100">
            <v>14</v>
          </cell>
          <cell r="P100">
            <v>8</v>
          </cell>
          <cell r="Q100">
            <v>44</v>
          </cell>
          <cell r="R100">
            <v>26</v>
          </cell>
          <cell r="S100">
            <v>2</v>
          </cell>
        </row>
        <row r="101">
          <cell r="D101" t="str">
            <v>유한킴벌리9</v>
          </cell>
          <cell r="E101">
            <v>0</v>
          </cell>
          <cell r="F101">
            <v>0</v>
          </cell>
          <cell r="G101" t="str">
            <v>M/S</v>
          </cell>
          <cell r="H101">
            <v>6.6000000000000003E-2</v>
          </cell>
          <cell r="I101">
            <v>5.6338028169014086E-2</v>
          </cell>
          <cell r="J101">
            <v>0.10483870967741936</v>
          </cell>
          <cell r="K101">
            <v>8.5714285714285715E-2</v>
          </cell>
          <cell r="L101">
            <v>0.22549019607843138</v>
          </cell>
          <cell r="M101">
            <v>0.58771929824561409</v>
          </cell>
          <cell r="N101">
            <v>0.12280701754385964</v>
          </cell>
          <cell r="O101">
            <v>0.21212121212121213</v>
          </cell>
          <cell r="P101">
            <v>0.23529411764705882</v>
          </cell>
          <cell r="Q101">
            <v>0.35199999999999998</v>
          </cell>
          <cell r="R101">
            <v>0.19847328244274809</v>
          </cell>
          <cell r="S101">
            <v>0.13600000000000001</v>
          </cell>
        </row>
        <row r="102">
          <cell r="D102" t="str">
            <v>한국오츠카제약</v>
          </cell>
          <cell r="E102" t="str">
            <v>박수희</v>
          </cell>
          <cell r="F102" t="str">
            <v>2010년</v>
          </cell>
          <cell r="G102" t="str">
            <v>TTL</v>
          </cell>
          <cell r="H102">
            <v>53.8</v>
          </cell>
          <cell r="I102">
            <v>98.2</v>
          </cell>
          <cell r="J102">
            <v>27.4</v>
          </cell>
          <cell r="K102">
            <v>48.4</v>
          </cell>
          <cell r="L102">
            <v>88.8</v>
          </cell>
          <cell r="M102">
            <v>64.2</v>
          </cell>
          <cell r="N102">
            <v>73.5</v>
          </cell>
          <cell r="O102">
            <v>55.9</v>
          </cell>
          <cell r="P102" t="str">
            <v/>
          </cell>
          <cell r="Q102" t="str">
            <v/>
          </cell>
          <cell r="R102" t="str">
            <v/>
          </cell>
          <cell r="S102" t="str">
            <v/>
          </cell>
        </row>
        <row r="103">
          <cell r="D103" t="str">
            <v>한국오츠카제약2</v>
          </cell>
          <cell r="E103" t="str">
            <v>상특2</v>
          </cell>
          <cell r="F103">
            <v>0</v>
          </cell>
          <cell r="G103" t="str">
            <v>OZ</v>
          </cell>
          <cell r="H103">
            <v>30.4</v>
          </cell>
          <cell r="I103">
            <v>35.5</v>
          </cell>
          <cell r="J103">
            <v>9.9</v>
          </cell>
          <cell r="K103">
            <v>4.5</v>
          </cell>
          <cell r="L103">
            <v>31</v>
          </cell>
          <cell r="M103">
            <v>32.4</v>
          </cell>
          <cell r="N103">
            <v>16.7</v>
          </cell>
          <cell r="O103">
            <v>26.5</v>
          </cell>
          <cell r="P103" t="str">
            <v/>
          </cell>
          <cell r="Q103" t="str">
            <v/>
          </cell>
          <cell r="R103" t="str">
            <v/>
          </cell>
          <cell r="S103" t="str">
            <v/>
          </cell>
        </row>
        <row r="104">
          <cell r="D104" t="str">
            <v>한국오츠카제약3</v>
          </cell>
          <cell r="E104" t="str">
            <v/>
          </cell>
          <cell r="F104">
            <v>0</v>
          </cell>
          <cell r="G104" t="str">
            <v>M/S</v>
          </cell>
          <cell r="H104">
            <v>0.56505576208178443</v>
          </cell>
          <cell r="I104">
            <v>0.36150712830957227</v>
          </cell>
          <cell r="J104">
            <v>0.36131386861313874</v>
          </cell>
          <cell r="K104">
            <v>9.2975206611570257E-2</v>
          </cell>
          <cell r="L104">
            <v>0.34909909909909909</v>
          </cell>
          <cell r="M104">
            <v>0.50467289719626163</v>
          </cell>
          <cell r="N104">
            <v>0.22721088435374148</v>
          </cell>
          <cell r="O104">
            <v>0.4740608228980322</v>
          </cell>
          <cell r="P104" t="str">
            <v/>
          </cell>
          <cell r="Q104" t="str">
            <v/>
          </cell>
          <cell r="R104" t="str">
            <v/>
          </cell>
          <cell r="S104" t="str">
            <v/>
          </cell>
        </row>
        <row r="105">
          <cell r="D105" t="str">
            <v>한국오츠카제약4</v>
          </cell>
          <cell r="E105">
            <v>0</v>
          </cell>
          <cell r="F105" t="str">
            <v>2009년</v>
          </cell>
          <cell r="G105" t="str">
            <v>TTL</v>
          </cell>
          <cell r="H105">
            <v>37</v>
          </cell>
          <cell r="I105">
            <v>71</v>
          </cell>
          <cell r="J105">
            <v>81.3</v>
          </cell>
          <cell r="K105">
            <v>98</v>
          </cell>
          <cell r="L105">
            <v>31</v>
          </cell>
          <cell r="M105">
            <v>72</v>
          </cell>
          <cell r="N105">
            <v>94</v>
          </cell>
          <cell r="O105">
            <v>17</v>
          </cell>
          <cell r="P105">
            <v>156</v>
          </cell>
          <cell r="Q105">
            <v>86.1</v>
          </cell>
          <cell r="R105">
            <v>42.9</v>
          </cell>
          <cell r="S105">
            <v>50</v>
          </cell>
        </row>
        <row r="106">
          <cell r="D106" t="str">
            <v>한국오츠카제약5</v>
          </cell>
          <cell r="E106">
            <v>0</v>
          </cell>
          <cell r="F106">
            <v>0</v>
          </cell>
          <cell r="G106" t="str">
            <v>OZ</v>
          </cell>
          <cell r="H106">
            <v>22</v>
          </cell>
          <cell r="I106">
            <v>29</v>
          </cell>
          <cell r="J106">
            <v>20.2</v>
          </cell>
          <cell r="K106">
            <v>32</v>
          </cell>
          <cell r="L106">
            <v>16</v>
          </cell>
          <cell r="M106">
            <v>25</v>
          </cell>
          <cell r="N106">
            <v>38</v>
          </cell>
          <cell r="O106">
            <v>6</v>
          </cell>
          <cell r="P106">
            <v>28.1</v>
          </cell>
          <cell r="Q106">
            <v>19</v>
          </cell>
          <cell r="R106">
            <v>15.4</v>
          </cell>
          <cell r="S106">
            <v>15.2</v>
          </cell>
        </row>
        <row r="107">
          <cell r="D107" t="str">
            <v>한국오츠카제약6</v>
          </cell>
          <cell r="E107">
            <v>0</v>
          </cell>
          <cell r="F107">
            <v>0</v>
          </cell>
          <cell r="G107" t="str">
            <v>M/S</v>
          </cell>
          <cell r="H107">
            <v>0.59459459459459463</v>
          </cell>
          <cell r="I107">
            <v>0.40845070422535212</v>
          </cell>
          <cell r="J107">
            <v>0.24846248462484624</v>
          </cell>
          <cell r="K107">
            <v>0.32653061224489793</v>
          </cell>
          <cell r="L107">
            <v>0.5161290322580645</v>
          </cell>
          <cell r="M107">
            <v>0.34722222222222221</v>
          </cell>
          <cell r="N107">
            <v>0.40425531914893614</v>
          </cell>
          <cell r="O107">
            <v>0.35294117647058826</v>
          </cell>
          <cell r="P107">
            <v>0.18012820512820513</v>
          </cell>
          <cell r="Q107">
            <v>0.22067363530778167</v>
          </cell>
          <cell r="R107">
            <v>0.35897435897435898</v>
          </cell>
          <cell r="S107">
            <v>0.30399999999999999</v>
          </cell>
        </row>
        <row r="108">
          <cell r="D108" t="str">
            <v>한국오츠카제약7</v>
          </cell>
          <cell r="E108">
            <v>0</v>
          </cell>
          <cell r="F108" t="str">
            <v>2008년</v>
          </cell>
          <cell r="G108" t="str">
            <v>TTL</v>
          </cell>
          <cell r="H108">
            <v>58.999999999999993</v>
          </cell>
          <cell r="I108">
            <v>59</v>
          </cell>
          <cell r="J108">
            <v>85</v>
          </cell>
          <cell r="K108">
            <v>110</v>
          </cell>
          <cell r="L108">
            <v>43</v>
          </cell>
          <cell r="M108">
            <v>75</v>
          </cell>
          <cell r="N108">
            <v>39</v>
          </cell>
          <cell r="O108">
            <v>59</v>
          </cell>
          <cell r="P108">
            <v>103</v>
          </cell>
          <cell r="Q108">
            <v>103</v>
          </cell>
          <cell r="R108">
            <v>192</v>
          </cell>
          <cell r="S108">
            <v>32.967032967032971</v>
          </cell>
        </row>
        <row r="109">
          <cell r="D109" t="str">
            <v>한국오츠카제약8</v>
          </cell>
          <cell r="E109">
            <v>0</v>
          </cell>
          <cell r="F109">
            <v>0</v>
          </cell>
          <cell r="G109" t="str">
            <v>OZ</v>
          </cell>
          <cell r="H109">
            <v>24</v>
          </cell>
          <cell r="I109">
            <v>27</v>
          </cell>
          <cell r="J109">
            <v>36</v>
          </cell>
          <cell r="K109">
            <v>48</v>
          </cell>
          <cell r="L109">
            <v>30</v>
          </cell>
          <cell r="M109">
            <v>39</v>
          </cell>
          <cell r="N109">
            <v>24</v>
          </cell>
          <cell r="O109">
            <v>23</v>
          </cell>
          <cell r="P109">
            <v>30</v>
          </cell>
          <cell r="Q109">
            <v>55</v>
          </cell>
          <cell r="R109">
            <v>40</v>
          </cell>
          <cell r="S109">
            <v>6</v>
          </cell>
        </row>
        <row r="110">
          <cell r="D110" t="str">
            <v>한국오츠카제약9</v>
          </cell>
          <cell r="E110">
            <v>0</v>
          </cell>
          <cell r="F110">
            <v>0</v>
          </cell>
          <cell r="G110" t="str">
            <v>M/S</v>
          </cell>
          <cell r="H110">
            <v>0.40677966101694918</v>
          </cell>
          <cell r="I110">
            <v>0.4576271186440678</v>
          </cell>
          <cell r="J110">
            <v>0.42352941176470588</v>
          </cell>
          <cell r="K110">
            <v>0.43636363636363634</v>
          </cell>
          <cell r="L110">
            <v>0.69767441860465118</v>
          </cell>
          <cell r="M110">
            <v>0.52</v>
          </cell>
          <cell r="N110">
            <v>0.61538461538461542</v>
          </cell>
          <cell r="O110">
            <v>0.38983050847457629</v>
          </cell>
          <cell r="P110">
            <v>0.29126213592233008</v>
          </cell>
          <cell r="Q110">
            <v>0.53398058252427183</v>
          </cell>
          <cell r="R110">
            <v>0.20833333333333334</v>
          </cell>
          <cell r="S110">
            <v>0.182</v>
          </cell>
        </row>
        <row r="111">
          <cell r="D111" t="str">
            <v>메디슨</v>
          </cell>
          <cell r="E111" t="str">
            <v>박수희</v>
          </cell>
          <cell r="F111" t="str">
            <v>2010년</v>
          </cell>
          <cell r="G111" t="str">
            <v>TTL</v>
          </cell>
          <cell r="H111">
            <v>104.2</v>
          </cell>
          <cell r="I111">
            <v>47</v>
          </cell>
          <cell r="J111" t="str">
            <v/>
          </cell>
          <cell r="K111" t="str">
            <v>해지</v>
          </cell>
          <cell r="L111">
            <v>0</v>
          </cell>
          <cell r="M111">
            <v>0</v>
          </cell>
          <cell r="N111">
            <v>0</v>
          </cell>
          <cell r="O111">
            <v>0</v>
          </cell>
          <cell r="P111">
            <v>0</v>
          </cell>
          <cell r="Q111">
            <v>0</v>
          </cell>
          <cell r="R111">
            <v>0</v>
          </cell>
          <cell r="S111">
            <v>0</v>
          </cell>
        </row>
        <row r="112">
          <cell r="D112" t="str">
            <v>메디슨2</v>
          </cell>
          <cell r="E112" t="str">
            <v>상특3</v>
          </cell>
          <cell r="F112">
            <v>0</v>
          </cell>
          <cell r="G112" t="str">
            <v>OZ</v>
          </cell>
          <cell r="H112">
            <v>23.4</v>
          </cell>
          <cell r="I112">
            <v>5</v>
          </cell>
          <cell r="J112" t="str">
            <v/>
          </cell>
          <cell r="K112">
            <v>0</v>
          </cell>
          <cell r="L112">
            <v>0</v>
          </cell>
          <cell r="M112">
            <v>0</v>
          </cell>
          <cell r="N112">
            <v>0</v>
          </cell>
          <cell r="O112">
            <v>0</v>
          </cell>
          <cell r="P112">
            <v>0</v>
          </cell>
          <cell r="Q112">
            <v>0</v>
          </cell>
          <cell r="R112">
            <v>0</v>
          </cell>
          <cell r="S112">
            <v>0</v>
          </cell>
        </row>
        <row r="113">
          <cell r="D113" t="str">
            <v>메디슨3</v>
          </cell>
          <cell r="E113" t="str">
            <v/>
          </cell>
          <cell r="F113">
            <v>0</v>
          </cell>
          <cell r="G113" t="str">
            <v>M/S</v>
          </cell>
          <cell r="H113">
            <v>0.22456813819577734</v>
          </cell>
          <cell r="I113">
            <v>0.10638297872340426</v>
          </cell>
          <cell r="J113" t="str">
            <v/>
          </cell>
          <cell r="K113">
            <v>0</v>
          </cell>
          <cell r="L113">
            <v>0</v>
          </cell>
          <cell r="M113">
            <v>0</v>
          </cell>
          <cell r="N113">
            <v>0</v>
          </cell>
          <cell r="O113">
            <v>0</v>
          </cell>
          <cell r="P113">
            <v>0</v>
          </cell>
          <cell r="Q113">
            <v>0</v>
          </cell>
          <cell r="R113">
            <v>0</v>
          </cell>
          <cell r="S113">
            <v>0</v>
          </cell>
        </row>
        <row r="114">
          <cell r="D114" t="str">
            <v>메디슨4</v>
          </cell>
          <cell r="E114">
            <v>0</v>
          </cell>
          <cell r="F114" t="str">
            <v>2009년</v>
          </cell>
          <cell r="G114" t="str">
            <v>TTL</v>
          </cell>
          <cell r="H114">
            <v>56</v>
          </cell>
          <cell r="I114">
            <v>103</v>
          </cell>
          <cell r="J114">
            <v>71.599999999999994</v>
          </cell>
          <cell r="K114">
            <v>58</v>
          </cell>
          <cell r="L114">
            <v>50</v>
          </cell>
          <cell r="M114">
            <v>48</v>
          </cell>
          <cell r="N114">
            <v>213</v>
          </cell>
          <cell r="O114">
            <v>81.5</v>
          </cell>
          <cell r="P114">
            <v>41.1</v>
          </cell>
          <cell r="Q114">
            <v>84.5</v>
          </cell>
          <cell r="R114">
            <v>70.3</v>
          </cell>
          <cell r="S114">
            <v>48.7</v>
          </cell>
        </row>
        <row r="115">
          <cell r="D115" t="str">
            <v>메디슨5</v>
          </cell>
          <cell r="E115">
            <v>0</v>
          </cell>
          <cell r="F115">
            <v>0</v>
          </cell>
          <cell r="G115" t="str">
            <v>OZ</v>
          </cell>
          <cell r="H115">
            <v>2</v>
          </cell>
          <cell r="I115">
            <v>3</v>
          </cell>
          <cell r="J115">
            <v>15.5</v>
          </cell>
          <cell r="K115">
            <v>12</v>
          </cell>
          <cell r="L115">
            <v>2</v>
          </cell>
          <cell r="M115">
            <v>5</v>
          </cell>
          <cell r="N115">
            <v>22</v>
          </cell>
          <cell r="O115">
            <v>3</v>
          </cell>
          <cell r="P115">
            <v>2.5</v>
          </cell>
          <cell r="Q115">
            <v>14</v>
          </cell>
          <cell r="R115">
            <v>2.6</v>
          </cell>
          <cell r="S115">
            <v>15.1</v>
          </cell>
        </row>
        <row r="116">
          <cell r="D116" t="str">
            <v>메디슨6</v>
          </cell>
          <cell r="E116">
            <v>0</v>
          </cell>
          <cell r="F116">
            <v>0</v>
          </cell>
          <cell r="G116" t="str">
            <v>M/S</v>
          </cell>
          <cell r="H116">
            <v>3.5714285714285712E-2</v>
          </cell>
          <cell r="I116">
            <v>2.9126213592233011E-2</v>
          </cell>
          <cell r="J116">
            <v>0.21648044692737431</v>
          </cell>
          <cell r="K116">
            <v>0.20689655172413793</v>
          </cell>
          <cell r="L116">
            <v>0.04</v>
          </cell>
          <cell r="M116">
            <v>0.10416666666666667</v>
          </cell>
          <cell r="N116">
            <v>0.10328638497652583</v>
          </cell>
          <cell r="O116">
            <v>3.6809815950920248E-2</v>
          </cell>
          <cell r="P116">
            <v>6.0827250608272501E-2</v>
          </cell>
          <cell r="Q116">
            <v>0.16568047337278108</v>
          </cell>
          <cell r="R116">
            <v>3.6984352773826459E-2</v>
          </cell>
          <cell r="S116">
            <v>0.31006160164271046</v>
          </cell>
        </row>
        <row r="117">
          <cell r="D117" t="str">
            <v>메디슨7</v>
          </cell>
          <cell r="E117">
            <v>0</v>
          </cell>
          <cell r="F117" t="str">
            <v>2008년</v>
          </cell>
          <cell r="G117" t="str">
            <v>TTL</v>
          </cell>
          <cell r="H117">
            <v>82.35294117647058</v>
          </cell>
          <cell r="I117">
            <v>123.28767123287672</v>
          </cell>
          <cell r="J117">
            <v>153.84615384615384</v>
          </cell>
          <cell r="K117">
            <v>102.56410256410255</v>
          </cell>
          <cell r="L117">
            <v>106.79611650485438</v>
          </cell>
          <cell r="M117">
            <v>139.78494623655914</v>
          </cell>
          <cell r="N117">
            <v>137.61467889908258</v>
          </cell>
          <cell r="O117">
            <v>98.290598290598282</v>
          </cell>
          <cell r="P117">
            <v>46.875</v>
          </cell>
          <cell r="Q117">
            <v>27.027027027027025</v>
          </cell>
          <cell r="R117">
            <v>41.91616766467066</v>
          </cell>
          <cell r="S117">
            <v>23.980815347721823</v>
          </cell>
        </row>
        <row r="118">
          <cell r="D118" t="str">
            <v>메디슨8</v>
          </cell>
          <cell r="E118">
            <v>0</v>
          </cell>
          <cell r="F118">
            <v>0</v>
          </cell>
          <cell r="G118" t="str">
            <v>OZ</v>
          </cell>
          <cell r="H118">
            <v>7</v>
          </cell>
          <cell r="I118">
            <v>9</v>
          </cell>
          <cell r="J118">
            <v>10</v>
          </cell>
          <cell r="K118">
            <v>12</v>
          </cell>
          <cell r="L118">
            <v>11</v>
          </cell>
          <cell r="M118">
            <v>13</v>
          </cell>
          <cell r="N118">
            <v>15</v>
          </cell>
          <cell r="O118">
            <v>23</v>
          </cell>
          <cell r="P118">
            <v>6</v>
          </cell>
          <cell r="Q118">
            <v>7</v>
          </cell>
          <cell r="R118">
            <v>7</v>
          </cell>
          <cell r="S118">
            <v>10</v>
          </cell>
        </row>
        <row r="119">
          <cell r="D119" t="str">
            <v>메디슨9</v>
          </cell>
          <cell r="E119">
            <v>0</v>
          </cell>
          <cell r="F119">
            <v>0</v>
          </cell>
          <cell r="G119" t="str">
            <v>M/S</v>
          </cell>
          <cell r="H119">
            <v>8.5000000000000006E-2</v>
          </cell>
          <cell r="I119">
            <v>7.2999999999999995E-2</v>
          </cell>
          <cell r="J119">
            <v>6.5000000000000002E-2</v>
          </cell>
          <cell r="K119">
            <v>0.11700000000000001</v>
          </cell>
          <cell r="L119">
            <v>0.10299999999999999</v>
          </cell>
          <cell r="M119">
            <v>9.2999999999999999E-2</v>
          </cell>
          <cell r="N119">
            <v>0.109</v>
          </cell>
          <cell r="O119">
            <v>0.23400000000000001</v>
          </cell>
          <cell r="P119">
            <v>0.128</v>
          </cell>
          <cell r="Q119">
            <v>0.25900000000000001</v>
          </cell>
          <cell r="R119">
            <v>0.16700000000000001</v>
          </cell>
          <cell r="S119">
            <v>0.41699999999999998</v>
          </cell>
        </row>
        <row r="120">
          <cell r="D120" t="str">
            <v>웅진그룹</v>
          </cell>
          <cell r="E120" t="str">
            <v>박수희</v>
          </cell>
          <cell r="F120" t="str">
            <v>2010년</v>
          </cell>
          <cell r="G120" t="str">
            <v>TTL</v>
          </cell>
          <cell r="H120">
            <v>58</v>
          </cell>
          <cell r="I120">
            <v>136.80000000000001</v>
          </cell>
          <cell r="J120">
            <v>228.5</v>
          </cell>
          <cell r="K120">
            <v>301.89999999999998</v>
          </cell>
          <cell r="L120">
            <v>161.69999999999999</v>
          </cell>
          <cell r="M120">
            <v>156.4</v>
          </cell>
          <cell r="N120" t="str">
            <v/>
          </cell>
          <cell r="O120" t="str">
            <v/>
          </cell>
          <cell r="P120" t="str">
            <v/>
          </cell>
          <cell r="Q120" t="str">
            <v/>
          </cell>
          <cell r="R120" t="str">
            <v/>
          </cell>
          <cell r="S120" t="str">
            <v/>
          </cell>
        </row>
        <row r="121">
          <cell r="D121" t="str">
            <v>웅진그룹2</v>
          </cell>
          <cell r="E121" t="str">
            <v>상특2</v>
          </cell>
          <cell r="F121">
            <v>0</v>
          </cell>
          <cell r="G121" t="str">
            <v>OZ</v>
          </cell>
          <cell r="H121">
            <v>8.6</v>
          </cell>
          <cell r="I121">
            <v>26.8</v>
          </cell>
          <cell r="J121">
            <v>19.899999999999999</v>
          </cell>
          <cell r="K121">
            <v>48.6</v>
          </cell>
          <cell r="L121">
            <v>21.7</v>
          </cell>
          <cell r="M121">
            <v>47.2</v>
          </cell>
          <cell r="N121" t="str">
            <v/>
          </cell>
          <cell r="O121" t="str">
            <v/>
          </cell>
          <cell r="P121" t="str">
            <v/>
          </cell>
          <cell r="Q121" t="str">
            <v/>
          </cell>
          <cell r="R121" t="str">
            <v/>
          </cell>
          <cell r="S121" t="str">
            <v/>
          </cell>
        </row>
        <row r="122">
          <cell r="D122" t="str">
            <v>웅진그룹3</v>
          </cell>
          <cell r="E122">
            <v>2009.01</v>
          </cell>
          <cell r="F122">
            <v>0</v>
          </cell>
          <cell r="G122" t="str">
            <v>M/S</v>
          </cell>
          <cell r="H122">
            <v>0.14827586206896551</v>
          </cell>
          <cell r="I122">
            <v>0.195906432748538</v>
          </cell>
          <cell r="J122">
            <v>8.7089715536105033E-2</v>
          </cell>
          <cell r="K122">
            <v>0.16098045710500167</v>
          </cell>
          <cell r="L122">
            <v>0.13419913419913421</v>
          </cell>
          <cell r="M122">
            <v>0.3017902813299233</v>
          </cell>
          <cell r="N122" t="str">
            <v/>
          </cell>
          <cell r="O122" t="str">
            <v/>
          </cell>
          <cell r="P122" t="str">
            <v/>
          </cell>
          <cell r="Q122" t="str">
            <v/>
          </cell>
          <cell r="R122" t="str">
            <v/>
          </cell>
          <cell r="S122" t="str">
            <v/>
          </cell>
        </row>
        <row r="123">
          <cell r="D123" t="str">
            <v>웅진그룹4</v>
          </cell>
          <cell r="E123">
            <v>0</v>
          </cell>
          <cell r="F123" t="str">
            <v>2009년</v>
          </cell>
          <cell r="G123" t="str">
            <v>TTL</v>
          </cell>
          <cell r="H123">
            <v>108</v>
          </cell>
          <cell r="I123">
            <v>95</v>
          </cell>
          <cell r="J123">
            <v>241</v>
          </cell>
          <cell r="K123">
            <v>127</v>
          </cell>
          <cell r="L123">
            <v>118</v>
          </cell>
          <cell r="M123">
            <v>97.453900000000004</v>
          </cell>
          <cell r="N123">
            <v>86.599599999999995</v>
          </cell>
          <cell r="O123">
            <v>128.69999999999999</v>
          </cell>
          <cell r="P123">
            <v>92.9</v>
          </cell>
          <cell r="Q123">
            <v>147.4</v>
          </cell>
          <cell r="R123">
            <v>225</v>
          </cell>
          <cell r="S123">
            <v>148.6</v>
          </cell>
        </row>
        <row r="124">
          <cell r="D124" t="str">
            <v>웅진그룹5</v>
          </cell>
          <cell r="E124">
            <v>0</v>
          </cell>
          <cell r="F124">
            <v>0</v>
          </cell>
          <cell r="G124" t="str">
            <v>OZ</v>
          </cell>
          <cell r="H124">
            <v>11</v>
          </cell>
          <cell r="I124">
            <v>17</v>
          </cell>
          <cell r="J124">
            <v>48.8</v>
          </cell>
          <cell r="K124">
            <v>27</v>
          </cell>
          <cell r="L124">
            <v>39</v>
          </cell>
          <cell r="M124">
            <v>20.1386</v>
          </cell>
          <cell r="N124">
            <v>9.9301999999999992</v>
          </cell>
          <cell r="O124">
            <v>17.5</v>
          </cell>
          <cell r="P124">
            <v>8.4</v>
          </cell>
          <cell r="Q124">
            <v>17.600000000000001</v>
          </cell>
          <cell r="R124">
            <v>23.7</v>
          </cell>
          <cell r="S124">
            <v>32</v>
          </cell>
        </row>
        <row r="125">
          <cell r="D125" t="str">
            <v>웅진그룹6</v>
          </cell>
          <cell r="E125">
            <v>0</v>
          </cell>
          <cell r="F125">
            <v>0</v>
          </cell>
          <cell r="G125" t="str">
            <v>M/S</v>
          </cell>
          <cell r="H125">
            <v>0.10185185185185185</v>
          </cell>
          <cell r="I125">
            <v>0.17894736842105263</v>
          </cell>
          <cell r="J125">
            <v>0.20248962655601657</v>
          </cell>
          <cell r="K125">
            <v>0.2125984251968504</v>
          </cell>
          <cell r="L125">
            <v>0.33050847457627119</v>
          </cell>
          <cell r="M125">
            <v>0.20664745074337712</v>
          </cell>
          <cell r="N125">
            <v>0.11466796613379276</v>
          </cell>
          <cell r="O125">
            <v>0.135975135975136</v>
          </cell>
          <cell r="P125">
            <v>9.0419806243272338E-2</v>
          </cell>
          <cell r="Q125">
            <v>0.11940298507462688</v>
          </cell>
          <cell r="R125">
            <v>0.10533333333333333</v>
          </cell>
          <cell r="S125">
            <v>0.21534320323014805</v>
          </cell>
        </row>
        <row r="126">
          <cell r="D126" t="str">
            <v>웅진그룹7</v>
          </cell>
          <cell r="E126">
            <v>0</v>
          </cell>
          <cell r="F126" t="str">
            <v>2008년</v>
          </cell>
          <cell r="G126" t="str">
            <v>TTL</v>
          </cell>
          <cell r="H126">
            <v>66.666666666666671</v>
          </cell>
          <cell r="I126">
            <v>66.666666666666671</v>
          </cell>
          <cell r="J126">
            <v>66.666666666666671</v>
          </cell>
          <cell r="K126">
            <v>66.666666666666671</v>
          </cell>
          <cell r="L126">
            <v>66.666666666666671</v>
          </cell>
          <cell r="M126">
            <v>66.666666666666671</v>
          </cell>
          <cell r="N126">
            <v>66.666666666666671</v>
          </cell>
          <cell r="O126">
            <v>66.666666666666671</v>
          </cell>
          <cell r="P126">
            <v>66.666666666666671</v>
          </cell>
          <cell r="Q126">
            <v>66.666666666666671</v>
          </cell>
          <cell r="R126">
            <v>89.887640449438209</v>
          </cell>
          <cell r="S126">
            <v>69.444444444444443</v>
          </cell>
        </row>
        <row r="127">
          <cell r="D127" t="str">
            <v>웅진그룹8</v>
          </cell>
          <cell r="E127">
            <v>0</v>
          </cell>
          <cell r="F127">
            <v>0</v>
          </cell>
          <cell r="G127" t="str">
            <v>OZ</v>
          </cell>
          <cell r="H127">
            <v>10</v>
          </cell>
          <cell r="I127">
            <v>10</v>
          </cell>
          <cell r="J127">
            <v>10</v>
          </cell>
          <cell r="K127">
            <v>10</v>
          </cell>
          <cell r="L127">
            <v>10</v>
          </cell>
          <cell r="M127">
            <v>10</v>
          </cell>
          <cell r="N127">
            <v>10</v>
          </cell>
          <cell r="O127">
            <v>10</v>
          </cell>
          <cell r="P127">
            <v>10</v>
          </cell>
          <cell r="Q127">
            <v>10</v>
          </cell>
          <cell r="R127">
            <v>8</v>
          </cell>
          <cell r="S127">
            <v>10</v>
          </cell>
        </row>
        <row r="128">
          <cell r="D128" t="str">
            <v>웅진그룹9</v>
          </cell>
          <cell r="E128">
            <v>0</v>
          </cell>
          <cell r="F128">
            <v>0</v>
          </cell>
          <cell r="G128" t="str">
            <v>M/S</v>
          </cell>
          <cell r="H128">
            <v>0.15</v>
          </cell>
          <cell r="I128">
            <v>0.15</v>
          </cell>
          <cell r="J128">
            <v>0.15</v>
          </cell>
          <cell r="K128">
            <v>0.15</v>
          </cell>
          <cell r="L128">
            <v>0.15</v>
          </cell>
          <cell r="M128">
            <v>0.15</v>
          </cell>
          <cell r="N128">
            <v>0.15</v>
          </cell>
          <cell r="O128">
            <v>0.15</v>
          </cell>
          <cell r="P128">
            <v>0.15</v>
          </cell>
          <cell r="Q128">
            <v>0.15</v>
          </cell>
          <cell r="R128">
            <v>8.8999999999999996E-2</v>
          </cell>
          <cell r="S128">
            <v>0.14399999999999999</v>
          </cell>
        </row>
        <row r="129">
          <cell r="D129" t="str">
            <v>CJ그룹</v>
          </cell>
          <cell r="E129" t="str">
            <v>박수희</v>
          </cell>
          <cell r="F129" t="str">
            <v>2010년</v>
          </cell>
          <cell r="G129" t="str">
            <v>TTL</v>
          </cell>
          <cell r="H129">
            <v>324.3</v>
          </cell>
          <cell r="I129">
            <v>279.39999999999998</v>
          </cell>
          <cell r="J129">
            <v>385.3</v>
          </cell>
          <cell r="K129">
            <v>470.8</v>
          </cell>
          <cell r="L129">
            <v>502.5</v>
          </cell>
          <cell r="M129">
            <v>517.6</v>
          </cell>
          <cell r="N129">
            <v>518</v>
          </cell>
          <cell r="O129" t="str">
            <v/>
          </cell>
          <cell r="P129" t="str">
            <v/>
          </cell>
          <cell r="Q129" t="str">
            <v/>
          </cell>
          <cell r="R129" t="str">
            <v/>
          </cell>
          <cell r="S129" t="str">
            <v/>
          </cell>
        </row>
        <row r="130">
          <cell r="D130" t="str">
            <v>CJ그룹2</v>
          </cell>
          <cell r="E130" t="str">
            <v>상특2</v>
          </cell>
          <cell r="F130">
            <v>0</v>
          </cell>
          <cell r="G130" t="str">
            <v>OZ</v>
          </cell>
          <cell r="H130">
            <v>120.3</v>
          </cell>
          <cell r="I130">
            <v>93.8</v>
          </cell>
          <cell r="J130">
            <v>79.7</v>
          </cell>
          <cell r="K130">
            <v>112.1</v>
          </cell>
          <cell r="L130">
            <v>139.6</v>
          </cell>
          <cell r="M130">
            <v>160.1</v>
          </cell>
          <cell r="N130">
            <v>127.7</v>
          </cell>
          <cell r="O130" t="str">
            <v/>
          </cell>
          <cell r="P130" t="str">
            <v/>
          </cell>
          <cell r="Q130" t="str">
            <v/>
          </cell>
          <cell r="R130" t="str">
            <v/>
          </cell>
          <cell r="S130" t="str">
            <v/>
          </cell>
        </row>
        <row r="131">
          <cell r="D131" t="str">
            <v>CJ그룹3</v>
          </cell>
          <cell r="E131">
            <v>2009.01</v>
          </cell>
          <cell r="F131">
            <v>0</v>
          </cell>
          <cell r="G131" t="str">
            <v>M/S</v>
          </cell>
          <cell r="H131">
            <v>0.37095282146160957</v>
          </cell>
          <cell r="I131">
            <v>0.33571939871152473</v>
          </cell>
          <cell r="J131">
            <v>0.20685180378925513</v>
          </cell>
          <cell r="K131">
            <v>0.23810535259133389</v>
          </cell>
          <cell r="L131">
            <v>0.27781094527363182</v>
          </cell>
          <cell r="M131">
            <v>0.30931221020092731</v>
          </cell>
          <cell r="N131">
            <v>0.24652509652509652</v>
          </cell>
          <cell r="O131" t="str">
            <v/>
          </cell>
          <cell r="P131" t="str">
            <v/>
          </cell>
          <cell r="Q131" t="str">
            <v/>
          </cell>
          <cell r="R131" t="str">
            <v/>
          </cell>
          <cell r="S131" t="str">
            <v/>
          </cell>
        </row>
        <row r="132">
          <cell r="D132" t="str">
            <v>CJ그룹4</v>
          </cell>
          <cell r="E132">
            <v>0</v>
          </cell>
          <cell r="F132" t="str">
            <v>2009년</v>
          </cell>
          <cell r="G132" t="str">
            <v>TTL</v>
          </cell>
          <cell r="H132">
            <v>164</v>
          </cell>
          <cell r="I132">
            <v>200</v>
          </cell>
          <cell r="J132">
            <v>276</v>
          </cell>
          <cell r="K132">
            <v>182</v>
          </cell>
          <cell r="L132">
            <v>1457</v>
          </cell>
          <cell r="M132">
            <v>262</v>
          </cell>
          <cell r="N132">
            <v>211</v>
          </cell>
          <cell r="O132">
            <v>260</v>
          </cell>
          <cell r="P132">
            <v>310.7</v>
          </cell>
          <cell r="Q132">
            <v>344.5</v>
          </cell>
          <cell r="R132">
            <v>245.1</v>
          </cell>
          <cell r="S132">
            <v>215.4</v>
          </cell>
        </row>
        <row r="133">
          <cell r="D133" t="str">
            <v>CJ그룹5</v>
          </cell>
          <cell r="E133">
            <v>0</v>
          </cell>
          <cell r="F133">
            <v>0</v>
          </cell>
          <cell r="G133" t="str">
            <v>OZ</v>
          </cell>
          <cell r="H133">
            <v>35</v>
          </cell>
          <cell r="I133">
            <v>81</v>
          </cell>
          <cell r="J133">
            <v>106</v>
          </cell>
          <cell r="K133">
            <v>51</v>
          </cell>
          <cell r="L133">
            <v>327</v>
          </cell>
          <cell r="M133">
            <v>46</v>
          </cell>
          <cell r="N133">
            <v>41</v>
          </cell>
          <cell r="O133">
            <v>48</v>
          </cell>
          <cell r="P133">
            <v>84.5</v>
          </cell>
          <cell r="Q133">
            <v>76.5</v>
          </cell>
          <cell r="R133">
            <v>52.8</v>
          </cell>
          <cell r="S133">
            <v>43.9</v>
          </cell>
        </row>
        <row r="134">
          <cell r="D134" t="str">
            <v>CJ그룹6</v>
          </cell>
          <cell r="E134">
            <v>0</v>
          </cell>
          <cell r="F134">
            <v>0</v>
          </cell>
          <cell r="G134" t="str">
            <v>M/S</v>
          </cell>
          <cell r="H134">
            <v>0.21341463414634146</v>
          </cell>
          <cell r="I134">
            <v>0.40500000000000003</v>
          </cell>
          <cell r="J134">
            <v>0.38405797101449274</v>
          </cell>
          <cell r="K134">
            <v>0.28021978021978022</v>
          </cell>
          <cell r="L134">
            <v>0.22443376801647219</v>
          </cell>
          <cell r="M134">
            <v>0.17557251908396945</v>
          </cell>
          <cell r="N134">
            <v>0.19431279620853081</v>
          </cell>
          <cell r="O134">
            <v>0.18461538461538463</v>
          </cell>
          <cell r="P134">
            <v>0.27196652719665271</v>
          </cell>
          <cell r="Q134">
            <v>0.22206095791001451</v>
          </cell>
          <cell r="R134">
            <v>0.21542227662178701</v>
          </cell>
          <cell r="S134">
            <v>0.20380687093779015</v>
          </cell>
        </row>
        <row r="135">
          <cell r="D135" t="str">
            <v>CJ그룹7</v>
          </cell>
          <cell r="E135">
            <v>0</v>
          </cell>
          <cell r="F135" t="str">
            <v>2008년</v>
          </cell>
          <cell r="G135" t="str">
            <v>TTL</v>
          </cell>
          <cell r="H135">
            <v>355.02958579881653</v>
          </cell>
          <cell r="I135">
            <v>328.94736842105266</v>
          </cell>
          <cell r="J135">
            <v>385.13513513513516</v>
          </cell>
          <cell r="K135">
            <v>392.40506329113924</v>
          </cell>
          <cell r="L135">
            <v>416.18497109826592</v>
          </cell>
          <cell r="M135">
            <v>335.16483516483515</v>
          </cell>
          <cell r="N135">
            <v>485.43689320388353</v>
          </cell>
          <cell r="O135">
            <v>351.06382978723406</v>
          </cell>
          <cell r="P135">
            <v>417.43119266055044</v>
          </cell>
          <cell r="Q135">
            <v>396.29629629629625</v>
          </cell>
          <cell r="R135">
            <v>301.07526881720429</v>
          </cell>
          <cell r="S135">
            <v>211.82266009852216</v>
          </cell>
        </row>
        <row r="136">
          <cell r="D136" t="str">
            <v>CJ그룹8</v>
          </cell>
          <cell r="E136">
            <v>0</v>
          </cell>
          <cell r="F136">
            <v>0</v>
          </cell>
          <cell r="G136" t="str">
            <v>OZ</v>
          </cell>
          <cell r="H136">
            <v>60</v>
          </cell>
          <cell r="I136">
            <v>50</v>
          </cell>
          <cell r="J136">
            <v>57</v>
          </cell>
          <cell r="K136">
            <v>62</v>
          </cell>
          <cell r="L136">
            <v>72</v>
          </cell>
          <cell r="M136">
            <v>61</v>
          </cell>
          <cell r="N136">
            <v>100</v>
          </cell>
          <cell r="O136">
            <v>66</v>
          </cell>
          <cell r="P136">
            <v>91</v>
          </cell>
          <cell r="Q136">
            <v>107</v>
          </cell>
          <cell r="R136">
            <v>56</v>
          </cell>
          <cell r="S136">
            <v>43</v>
          </cell>
        </row>
        <row r="137">
          <cell r="D137" t="str">
            <v>CJ그룹9</v>
          </cell>
          <cell r="E137">
            <v>0</v>
          </cell>
          <cell r="F137">
            <v>0</v>
          </cell>
          <cell r="G137" t="str">
            <v>M/S</v>
          </cell>
          <cell r="H137">
            <v>0.16900000000000001</v>
          </cell>
          <cell r="I137">
            <v>0.152</v>
          </cell>
          <cell r="J137">
            <v>0.14799999999999999</v>
          </cell>
          <cell r="K137">
            <v>0.158</v>
          </cell>
          <cell r="L137">
            <v>0.17299999999999999</v>
          </cell>
          <cell r="M137">
            <v>0.182</v>
          </cell>
          <cell r="N137">
            <v>0.20599999999999999</v>
          </cell>
          <cell r="O137">
            <v>0.188</v>
          </cell>
          <cell r="P137">
            <v>0.218</v>
          </cell>
          <cell r="Q137">
            <v>0.27</v>
          </cell>
          <cell r="R137">
            <v>0.186</v>
          </cell>
          <cell r="S137">
            <v>0.20300000000000001</v>
          </cell>
        </row>
        <row r="138">
          <cell r="D138" t="str">
            <v>한국타이어</v>
          </cell>
          <cell r="E138" t="str">
            <v>박수희</v>
          </cell>
          <cell r="F138" t="str">
            <v>2010년</v>
          </cell>
          <cell r="G138" t="str">
            <v>TTL</v>
          </cell>
          <cell r="H138">
            <v>185.2</v>
          </cell>
          <cell r="I138">
            <v>233</v>
          </cell>
          <cell r="J138">
            <v>229</v>
          </cell>
          <cell r="K138">
            <v>317.39999999999998</v>
          </cell>
          <cell r="L138">
            <v>259.10000000000002</v>
          </cell>
          <cell r="M138">
            <v>296.60000000000002</v>
          </cell>
          <cell r="N138" t="str">
            <v/>
          </cell>
          <cell r="O138" t="str">
            <v/>
          </cell>
          <cell r="P138" t="str">
            <v/>
          </cell>
          <cell r="Q138" t="str">
            <v/>
          </cell>
          <cell r="R138" t="str">
            <v/>
          </cell>
          <cell r="S138" t="str">
            <v/>
          </cell>
        </row>
        <row r="139">
          <cell r="D139" t="str">
            <v>한국타이어2</v>
          </cell>
          <cell r="E139" t="str">
            <v>상특2</v>
          </cell>
          <cell r="F139">
            <v>0</v>
          </cell>
          <cell r="G139" t="str">
            <v>OZ</v>
          </cell>
          <cell r="H139">
            <v>30.1</v>
          </cell>
          <cell r="I139">
            <v>39.799999999999997</v>
          </cell>
          <cell r="J139">
            <v>65.7</v>
          </cell>
          <cell r="K139">
            <v>73.8</v>
          </cell>
          <cell r="L139">
            <v>82.5</v>
          </cell>
          <cell r="M139">
            <v>98.4</v>
          </cell>
          <cell r="N139" t="str">
            <v/>
          </cell>
          <cell r="O139" t="str">
            <v/>
          </cell>
          <cell r="P139" t="str">
            <v/>
          </cell>
          <cell r="Q139" t="str">
            <v/>
          </cell>
          <cell r="R139" t="str">
            <v/>
          </cell>
          <cell r="S139" t="str">
            <v/>
          </cell>
        </row>
        <row r="140">
          <cell r="D140" t="str">
            <v>한국타이어3</v>
          </cell>
          <cell r="E140">
            <v>2009.01</v>
          </cell>
          <cell r="F140">
            <v>0</v>
          </cell>
          <cell r="G140" t="str">
            <v>M/S</v>
          </cell>
          <cell r="H140">
            <v>0.1625269978401728</v>
          </cell>
          <cell r="I140">
            <v>0.17081545064377682</v>
          </cell>
          <cell r="J140">
            <v>0.28689956331877731</v>
          </cell>
          <cell r="K140">
            <v>0.23251417769376181</v>
          </cell>
          <cell r="L140">
            <v>0.31840988035507523</v>
          </cell>
          <cell r="M140">
            <v>0.3317599460552933</v>
          </cell>
          <cell r="N140" t="str">
            <v/>
          </cell>
          <cell r="O140" t="str">
            <v/>
          </cell>
          <cell r="P140" t="str">
            <v/>
          </cell>
          <cell r="Q140" t="str">
            <v/>
          </cell>
          <cell r="R140" t="str">
            <v/>
          </cell>
          <cell r="S140" t="str">
            <v/>
          </cell>
        </row>
        <row r="141">
          <cell r="D141" t="str">
            <v>한국타이어4</v>
          </cell>
          <cell r="E141">
            <v>0</v>
          </cell>
          <cell r="F141" t="str">
            <v>2009년</v>
          </cell>
          <cell r="G141" t="str">
            <v>TTL</v>
          </cell>
          <cell r="H141">
            <v>104</v>
          </cell>
          <cell r="I141">
            <v>162</v>
          </cell>
          <cell r="J141">
            <v>102</v>
          </cell>
          <cell r="K141">
            <v>106</v>
          </cell>
          <cell r="L141">
            <v>108.7659</v>
          </cell>
          <cell r="M141">
            <v>141.04730000000001</v>
          </cell>
          <cell r="N141">
            <v>190.92099999999999</v>
          </cell>
          <cell r="O141">
            <v>98.5</v>
          </cell>
          <cell r="P141">
            <v>166.2</v>
          </cell>
          <cell r="Q141">
            <v>190</v>
          </cell>
          <cell r="R141">
            <v>123.5</v>
          </cell>
          <cell r="S141">
            <v>115.5</v>
          </cell>
        </row>
        <row r="142">
          <cell r="D142" t="str">
            <v>한국타이어5</v>
          </cell>
          <cell r="E142">
            <v>0</v>
          </cell>
          <cell r="F142">
            <v>0</v>
          </cell>
          <cell r="G142" t="str">
            <v>OZ</v>
          </cell>
          <cell r="H142">
            <v>16</v>
          </cell>
          <cell r="I142">
            <v>32</v>
          </cell>
          <cell r="J142">
            <v>23</v>
          </cell>
          <cell r="K142">
            <v>19</v>
          </cell>
          <cell r="L142">
            <v>10.9412</v>
          </cell>
          <cell r="M142">
            <v>28.5</v>
          </cell>
          <cell r="N142">
            <v>17.233699999999999</v>
          </cell>
          <cell r="O142">
            <v>32</v>
          </cell>
          <cell r="P142">
            <v>36.799999999999997</v>
          </cell>
          <cell r="Q142">
            <v>46</v>
          </cell>
          <cell r="R142">
            <v>38.200000000000003</v>
          </cell>
          <cell r="S142">
            <v>21.5</v>
          </cell>
        </row>
        <row r="143">
          <cell r="D143" t="str">
            <v>한국타이어6</v>
          </cell>
          <cell r="E143">
            <v>0</v>
          </cell>
          <cell r="F143">
            <v>0</v>
          </cell>
          <cell r="G143" t="str">
            <v>M/S</v>
          </cell>
          <cell r="H143">
            <v>0.15384615384615385</v>
          </cell>
          <cell r="I143">
            <v>0.19753086419753085</v>
          </cell>
          <cell r="J143">
            <v>0.22549019607843138</v>
          </cell>
          <cell r="K143">
            <v>0.17924528301886791</v>
          </cell>
          <cell r="L143">
            <v>0.10059402809152501</v>
          </cell>
          <cell r="M143">
            <v>0.20205987636771494</v>
          </cell>
          <cell r="N143">
            <v>9.0266131017541287E-2</v>
          </cell>
          <cell r="O143">
            <v>0.32487309644670048</v>
          </cell>
          <cell r="P143">
            <v>0.22141997593261131</v>
          </cell>
          <cell r="Q143">
            <v>0.24210526315789474</v>
          </cell>
          <cell r="R143">
            <v>0.3093117408906883</v>
          </cell>
          <cell r="S143">
            <v>0.18614718614718614</v>
          </cell>
        </row>
        <row r="144">
          <cell r="D144" t="str">
            <v>한국타이어7</v>
          </cell>
          <cell r="E144">
            <v>0</v>
          </cell>
          <cell r="F144" t="str">
            <v>2008년</v>
          </cell>
          <cell r="G144" t="str">
            <v>TTL</v>
          </cell>
          <cell r="H144">
            <v>204.30107526881721</v>
          </cell>
          <cell r="I144">
            <v>226.66666666666669</v>
          </cell>
          <cell r="J144">
            <v>216.21621621621622</v>
          </cell>
          <cell r="K144">
            <v>112.90322580645162</v>
          </cell>
          <cell r="L144">
            <v>197.45222929936307</v>
          </cell>
          <cell r="M144">
            <v>86.956521739130423</v>
          </cell>
          <cell r="N144">
            <v>170.06802721088437</v>
          </cell>
          <cell r="O144">
            <v>119.04761904761904</v>
          </cell>
          <cell r="P144">
            <v>120.48192771084337</v>
          </cell>
          <cell r="Q144">
            <v>157.89473684210526</v>
          </cell>
          <cell r="R144">
            <v>155.73770491803279</v>
          </cell>
          <cell r="S144">
            <v>155.73770491803279</v>
          </cell>
        </row>
        <row r="145">
          <cell r="D145" t="str">
            <v>한국타이어8</v>
          </cell>
          <cell r="E145">
            <v>0</v>
          </cell>
          <cell r="F145">
            <v>0</v>
          </cell>
          <cell r="G145" t="str">
            <v>OZ</v>
          </cell>
          <cell r="H145">
            <v>19</v>
          </cell>
          <cell r="I145">
            <v>17</v>
          </cell>
          <cell r="J145">
            <v>16</v>
          </cell>
          <cell r="K145">
            <v>14</v>
          </cell>
          <cell r="L145">
            <v>31</v>
          </cell>
          <cell r="M145">
            <v>6</v>
          </cell>
          <cell r="N145">
            <v>25</v>
          </cell>
          <cell r="O145">
            <v>5</v>
          </cell>
          <cell r="P145">
            <v>10</v>
          </cell>
          <cell r="Q145">
            <v>24</v>
          </cell>
          <cell r="R145">
            <v>19</v>
          </cell>
          <cell r="S145">
            <v>19</v>
          </cell>
        </row>
        <row r="146">
          <cell r="D146" t="str">
            <v>한국타이어9</v>
          </cell>
          <cell r="E146">
            <v>0</v>
          </cell>
          <cell r="F146">
            <v>0</v>
          </cell>
          <cell r="G146" t="str">
            <v>M/S</v>
          </cell>
          <cell r="H146">
            <v>9.2999999999999999E-2</v>
          </cell>
          <cell r="I146">
            <v>7.4999999999999997E-2</v>
          </cell>
          <cell r="J146">
            <v>7.3999999999999996E-2</v>
          </cell>
          <cell r="K146">
            <v>0.124</v>
          </cell>
          <cell r="L146">
            <v>0.157</v>
          </cell>
          <cell r="M146">
            <v>6.9000000000000006E-2</v>
          </cell>
          <cell r="N146">
            <v>0.14699999999999999</v>
          </cell>
          <cell r="O146">
            <v>4.2000000000000003E-2</v>
          </cell>
          <cell r="P146">
            <v>8.3000000000000004E-2</v>
          </cell>
          <cell r="Q146">
            <v>0.152</v>
          </cell>
          <cell r="R146">
            <v>0.122</v>
          </cell>
          <cell r="S146">
            <v>0.122</v>
          </cell>
        </row>
        <row r="147">
          <cell r="D147" t="str">
            <v>신성통상</v>
          </cell>
          <cell r="E147" t="str">
            <v>박수희</v>
          </cell>
          <cell r="F147" t="str">
            <v>2010년</v>
          </cell>
          <cell r="G147" t="str">
            <v>TTL</v>
          </cell>
          <cell r="H147">
            <v>38</v>
          </cell>
          <cell r="I147">
            <v>30</v>
          </cell>
          <cell r="J147">
            <v>34</v>
          </cell>
          <cell r="K147" t="str">
            <v>해지</v>
          </cell>
          <cell r="L147">
            <v>0</v>
          </cell>
          <cell r="M147">
            <v>0</v>
          </cell>
          <cell r="N147">
            <v>0</v>
          </cell>
          <cell r="O147">
            <v>0</v>
          </cell>
          <cell r="P147">
            <v>0</v>
          </cell>
          <cell r="Q147">
            <v>0</v>
          </cell>
          <cell r="R147">
            <v>0</v>
          </cell>
          <cell r="S147">
            <v>0</v>
          </cell>
        </row>
        <row r="148">
          <cell r="D148" t="str">
            <v>신성통상2</v>
          </cell>
          <cell r="E148" t="str">
            <v>상특3</v>
          </cell>
          <cell r="F148">
            <v>0</v>
          </cell>
          <cell r="G148" t="str">
            <v>OZ</v>
          </cell>
          <cell r="H148">
            <v>4</v>
          </cell>
          <cell r="I148">
            <v>1</v>
          </cell>
          <cell r="J148">
            <v>1.7</v>
          </cell>
          <cell r="K148">
            <v>0</v>
          </cell>
          <cell r="L148">
            <v>0</v>
          </cell>
          <cell r="M148">
            <v>0</v>
          </cell>
          <cell r="N148">
            <v>0</v>
          </cell>
          <cell r="O148">
            <v>0</v>
          </cell>
          <cell r="P148">
            <v>0</v>
          </cell>
          <cell r="Q148">
            <v>0</v>
          </cell>
          <cell r="R148">
            <v>0</v>
          </cell>
          <cell r="S148">
            <v>0</v>
          </cell>
        </row>
        <row r="149">
          <cell r="D149" t="str">
            <v>신성통상3</v>
          </cell>
          <cell r="E149">
            <v>2009.01</v>
          </cell>
          <cell r="F149">
            <v>0</v>
          </cell>
          <cell r="G149" t="str">
            <v>M/S</v>
          </cell>
          <cell r="H149">
            <v>0.10526315789473684</v>
          </cell>
          <cell r="I149">
            <v>3.3333333333333333E-2</v>
          </cell>
          <cell r="J149">
            <v>4.9999999999999996E-2</v>
          </cell>
          <cell r="K149">
            <v>0</v>
          </cell>
          <cell r="L149">
            <v>0</v>
          </cell>
          <cell r="M149">
            <v>0</v>
          </cell>
          <cell r="N149">
            <v>0</v>
          </cell>
          <cell r="O149">
            <v>0</v>
          </cell>
          <cell r="P149">
            <v>0</v>
          </cell>
          <cell r="Q149">
            <v>0</v>
          </cell>
          <cell r="R149">
            <v>0</v>
          </cell>
          <cell r="S149">
            <v>0</v>
          </cell>
        </row>
        <row r="150">
          <cell r="D150" t="str">
            <v>신성통상4</v>
          </cell>
          <cell r="E150">
            <v>0</v>
          </cell>
          <cell r="F150" t="str">
            <v>2009년</v>
          </cell>
          <cell r="G150" t="str">
            <v>TTL</v>
          </cell>
          <cell r="H150">
            <v>59</v>
          </cell>
          <cell r="I150">
            <v>20</v>
          </cell>
          <cell r="J150">
            <v>46.2</v>
          </cell>
          <cell r="K150">
            <v>42</v>
          </cell>
          <cell r="L150">
            <v>39</v>
          </cell>
          <cell r="M150">
            <v>85</v>
          </cell>
          <cell r="N150">
            <v>30</v>
          </cell>
          <cell r="O150">
            <v>30.1</v>
          </cell>
          <cell r="P150">
            <v>27.2</v>
          </cell>
          <cell r="Q150">
            <v>43.3</v>
          </cell>
          <cell r="R150">
            <v>35</v>
          </cell>
          <cell r="S150">
            <v>55</v>
          </cell>
        </row>
        <row r="151">
          <cell r="D151" t="str">
            <v>신성통상5</v>
          </cell>
          <cell r="E151">
            <v>0</v>
          </cell>
          <cell r="F151">
            <v>0</v>
          </cell>
          <cell r="G151" t="str">
            <v>OZ</v>
          </cell>
          <cell r="H151">
            <v>5</v>
          </cell>
          <cell r="I151">
            <v>2</v>
          </cell>
          <cell r="J151">
            <v>2</v>
          </cell>
          <cell r="K151">
            <v>4</v>
          </cell>
          <cell r="L151">
            <v>1</v>
          </cell>
          <cell r="M151">
            <v>10</v>
          </cell>
          <cell r="N151">
            <v>1</v>
          </cell>
          <cell r="O151">
            <v>0</v>
          </cell>
          <cell r="P151">
            <v>3.1</v>
          </cell>
          <cell r="Q151">
            <v>3</v>
          </cell>
          <cell r="R151">
            <v>3</v>
          </cell>
          <cell r="S151">
            <v>1</v>
          </cell>
        </row>
        <row r="152">
          <cell r="D152" t="str">
            <v>신성통상6</v>
          </cell>
          <cell r="E152">
            <v>0</v>
          </cell>
          <cell r="F152">
            <v>0</v>
          </cell>
          <cell r="G152" t="str">
            <v>M/S</v>
          </cell>
          <cell r="H152">
            <v>8.4745762711864403E-2</v>
          </cell>
          <cell r="I152">
            <v>0.1</v>
          </cell>
          <cell r="J152">
            <v>4.3290043290043288E-2</v>
          </cell>
          <cell r="K152">
            <v>9.5238095238095233E-2</v>
          </cell>
          <cell r="L152">
            <v>2.564102564102564E-2</v>
          </cell>
          <cell r="M152">
            <v>0.11764705882352941</v>
          </cell>
          <cell r="N152">
            <v>3.3333333333333333E-2</v>
          </cell>
          <cell r="O152">
            <v>0</v>
          </cell>
          <cell r="P152">
            <v>0.11397058823529413</v>
          </cell>
          <cell r="Q152">
            <v>6.9284064665127029E-2</v>
          </cell>
          <cell r="R152">
            <v>8.5714285714285715E-2</v>
          </cell>
          <cell r="S152">
            <v>1.8181818181818181E-2</v>
          </cell>
        </row>
        <row r="153">
          <cell r="D153" t="str">
            <v>신성통상7</v>
          </cell>
          <cell r="E153">
            <v>0</v>
          </cell>
          <cell r="F153" t="str">
            <v>2008년</v>
          </cell>
          <cell r="G153" t="str">
            <v>TTL</v>
          </cell>
          <cell r="H153">
            <v>52.631578947368418</v>
          </cell>
          <cell r="I153">
            <v>111.11111111111111</v>
          </cell>
          <cell r="J153">
            <v>62.5</v>
          </cell>
          <cell r="K153">
            <v>68.181818181818187</v>
          </cell>
          <cell r="L153">
            <v>78.94736842105263</v>
          </cell>
          <cell r="M153">
            <v>55.555555555555557</v>
          </cell>
          <cell r="N153">
            <v>73.170731707317074</v>
          </cell>
          <cell r="O153">
            <v>80</v>
          </cell>
          <cell r="P153">
            <v>42.857142857142854</v>
          </cell>
          <cell r="Q153">
            <v>42.10526315789474</v>
          </cell>
          <cell r="R153">
            <v>47.61904761904762</v>
          </cell>
          <cell r="S153">
            <v>50</v>
          </cell>
        </row>
        <row r="154">
          <cell r="D154" t="str">
            <v>신성통상8</v>
          </cell>
          <cell r="E154">
            <v>0</v>
          </cell>
          <cell r="F154">
            <v>0</v>
          </cell>
          <cell r="G154" t="str">
            <v>OZ</v>
          </cell>
          <cell r="H154">
            <v>3</v>
          </cell>
          <cell r="I154">
            <v>4</v>
          </cell>
          <cell r="J154">
            <v>3</v>
          </cell>
          <cell r="K154">
            <v>3</v>
          </cell>
          <cell r="L154">
            <v>3</v>
          </cell>
          <cell r="M154">
            <v>2</v>
          </cell>
          <cell r="N154">
            <v>3</v>
          </cell>
          <cell r="O154">
            <v>2</v>
          </cell>
          <cell r="P154">
            <v>3</v>
          </cell>
          <cell r="Q154">
            <v>4</v>
          </cell>
          <cell r="R154">
            <v>3</v>
          </cell>
          <cell r="S154">
            <v>6</v>
          </cell>
        </row>
        <row r="155">
          <cell r="D155" t="str">
            <v>신성통상9</v>
          </cell>
          <cell r="E155">
            <v>0</v>
          </cell>
          <cell r="F155">
            <v>0</v>
          </cell>
          <cell r="G155" t="str">
            <v>M/S</v>
          </cell>
          <cell r="H155">
            <v>5.7000000000000002E-2</v>
          </cell>
          <cell r="I155">
            <v>3.5999999999999997E-2</v>
          </cell>
          <cell r="J155">
            <v>4.8000000000000001E-2</v>
          </cell>
          <cell r="K155">
            <v>4.3999999999999997E-2</v>
          </cell>
          <cell r="L155">
            <v>3.7999999999999999E-2</v>
          </cell>
          <cell r="M155">
            <v>3.5999999999999997E-2</v>
          </cell>
          <cell r="N155">
            <v>4.1000000000000002E-2</v>
          </cell>
          <cell r="O155">
            <v>2.5000000000000001E-2</v>
          </cell>
          <cell r="P155">
            <v>7.0000000000000007E-2</v>
          </cell>
          <cell r="Q155">
            <v>9.5000000000000001E-2</v>
          </cell>
          <cell r="R155">
            <v>6.3E-2</v>
          </cell>
          <cell r="S155">
            <v>0.12</v>
          </cell>
        </row>
        <row r="156">
          <cell r="D156" t="str">
            <v>셀트리온</v>
          </cell>
          <cell r="E156" t="str">
            <v>박수희</v>
          </cell>
          <cell r="F156" t="str">
            <v>2010년</v>
          </cell>
          <cell r="G156" t="str">
            <v>TTL</v>
          </cell>
          <cell r="H156">
            <v>74</v>
          </cell>
          <cell r="I156">
            <v>67</v>
          </cell>
          <cell r="J156">
            <v>70</v>
          </cell>
          <cell r="K156">
            <v>125.2</v>
          </cell>
          <cell r="L156">
            <v>105</v>
          </cell>
          <cell r="M156">
            <v>155.9</v>
          </cell>
          <cell r="N156">
            <v>80.8</v>
          </cell>
          <cell r="O156">
            <v>101.3</v>
          </cell>
          <cell r="P156" t="str">
            <v/>
          </cell>
          <cell r="Q156" t="str">
            <v/>
          </cell>
          <cell r="R156" t="str">
            <v/>
          </cell>
          <cell r="S156" t="str">
            <v/>
          </cell>
        </row>
        <row r="157">
          <cell r="D157" t="str">
            <v>셀트리온2</v>
          </cell>
          <cell r="E157" t="str">
            <v>상특2</v>
          </cell>
          <cell r="F157">
            <v>0</v>
          </cell>
          <cell r="G157" t="str">
            <v>OZ</v>
          </cell>
          <cell r="H157">
            <v>1</v>
          </cell>
          <cell r="I157">
            <v>3.1</v>
          </cell>
          <cell r="J157">
            <v>4.9000000000000004</v>
          </cell>
          <cell r="K157">
            <v>6</v>
          </cell>
          <cell r="L157">
            <v>5</v>
          </cell>
          <cell r="M157">
            <v>4.7</v>
          </cell>
          <cell r="N157">
            <v>12</v>
          </cell>
          <cell r="O157">
            <v>25.5</v>
          </cell>
          <cell r="P157" t="str">
            <v/>
          </cell>
          <cell r="Q157" t="str">
            <v/>
          </cell>
          <cell r="R157" t="str">
            <v/>
          </cell>
          <cell r="S157" t="str">
            <v/>
          </cell>
        </row>
        <row r="158">
          <cell r="D158" t="str">
            <v>셀트리온3</v>
          </cell>
          <cell r="E158">
            <v>2009.01</v>
          </cell>
          <cell r="F158">
            <v>0</v>
          </cell>
          <cell r="G158" t="str">
            <v>M/S</v>
          </cell>
          <cell r="H158">
            <v>1.3513513513513514E-2</v>
          </cell>
          <cell r="I158">
            <v>4.6268656716417909E-2</v>
          </cell>
          <cell r="J158">
            <v>7.0000000000000007E-2</v>
          </cell>
          <cell r="K158">
            <v>4.7923322683706068E-2</v>
          </cell>
          <cell r="L158">
            <v>4.7619047619047616E-2</v>
          </cell>
          <cell r="M158">
            <v>3.0147530468248876E-2</v>
          </cell>
          <cell r="N158">
            <v>0.14851485148514851</v>
          </cell>
          <cell r="O158">
            <v>0.25172754195459035</v>
          </cell>
          <cell r="P158" t="str">
            <v/>
          </cell>
          <cell r="Q158" t="str">
            <v/>
          </cell>
          <cell r="R158" t="str">
            <v/>
          </cell>
          <cell r="S158" t="str">
            <v/>
          </cell>
        </row>
        <row r="159">
          <cell r="D159" t="str">
            <v>셀트리온4</v>
          </cell>
          <cell r="E159">
            <v>0</v>
          </cell>
          <cell r="F159" t="str">
            <v>2009년</v>
          </cell>
          <cell r="G159" t="str">
            <v>TTL</v>
          </cell>
          <cell r="H159">
            <v>25</v>
          </cell>
          <cell r="I159">
            <v>104</v>
          </cell>
          <cell r="J159">
            <v>45</v>
          </cell>
          <cell r="K159">
            <v>22</v>
          </cell>
          <cell r="L159">
            <v>28</v>
          </cell>
          <cell r="M159">
            <v>67</v>
          </cell>
          <cell r="N159">
            <v>105</v>
          </cell>
          <cell r="O159">
            <v>28.2</v>
          </cell>
          <cell r="P159">
            <v>88.7</v>
          </cell>
          <cell r="Q159">
            <v>110.3</v>
          </cell>
          <cell r="R159">
            <v>99</v>
          </cell>
          <cell r="S159">
            <v>100</v>
          </cell>
        </row>
        <row r="160">
          <cell r="D160" t="str">
            <v>셀트리온5</v>
          </cell>
          <cell r="E160">
            <v>0</v>
          </cell>
          <cell r="F160">
            <v>0</v>
          </cell>
          <cell r="G160" t="str">
            <v>OZ</v>
          </cell>
          <cell r="H160">
            <v>7</v>
          </cell>
          <cell r="I160">
            <v>35</v>
          </cell>
          <cell r="J160">
            <v>13</v>
          </cell>
          <cell r="K160">
            <v>6</v>
          </cell>
          <cell r="L160">
            <v>14</v>
          </cell>
          <cell r="M160">
            <v>11</v>
          </cell>
          <cell r="N160">
            <v>10</v>
          </cell>
          <cell r="O160">
            <v>1.6</v>
          </cell>
          <cell r="P160">
            <v>21</v>
          </cell>
          <cell r="Q160">
            <v>5.4</v>
          </cell>
          <cell r="R160">
            <v>13</v>
          </cell>
          <cell r="S160">
            <v>10</v>
          </cell>
        </row>
        <row r="161">
          <cell r="D161" t="str">
            <v>셀트리온6</v>
          </cell>
          <cell r="E161">
            <v>0</v>
          </cell>
          <cell r="F161">
            <v>0</v>
          </cell>
          <cell r="G161" t="str">
            <v>M/S</v>
          </cell>
          <cell r="H161">
            <v>0.28000000000000003</v>
          </cell>
          <cell r="I161">
            <v>0.33653846153846156</v>
          </cell>
          <cell r="J161">
            <v>0.28888888888888886</v>
          </cell>
          <cell r="K161">
            <v>0.27272727272727271</v>
          </cell>
          <cell r="L161">
            <v>0.5</v>
          </cell>
          <cell r="M161">
            <v>0.16417910447761194</v>
          </cell>
          <cell r="N161">
            <v>9.5238095238095233E-2</v>
          </cell>
          <cell r="O161">
            <v>5.6737588652482275E-2</v>
          </cell>
          <cell r="P161">
            <v>0.2367531003382187</v>
          </cell>
          <cell r="Q161">
            <v>4.895738893925658E-2</v>
          </cell>
          <cell r="R161">
            <v>0.13131313131313133</v>
          </cell>
          <cell r="S161">
            <v>0.1</v>
          </cell>
        </row>
        <row r="162">
          <cell r="D162" t="str">
            <v>셀트리온7</v>
          </cell>
          <cell r="E162">
            <v>0</v>
          </cell>
          <cell r="F162" t="str">
            <v>2008년</v>
          </cell>
          <cell r="G162" t="str">
            <v>TTL</v>
          </cell>
          <cell r="H162">
            <v>58.823529411764703</v>
          </cell>
          <cell r="I162">
            <v>41.095890410958908</v>
          </cell>
          <cell r="J162">
            <v>50</v>
          </cell>
          <cell r="K162">
            <v>62.5</v>
          </cell>
          <cell r="L162">
            <v>86.956521739130437</v>
          </cell>
          <cell r="M162">
            <v>105.26315789473685</v>
          </cell>
          <cell r="N162">
            <v>42.857142857142854</v>
          </cell>
          <cell r="O162">
            <v>55.555555555555557</v>
          </cell>
          <cell r="P162">
            <v>86.956521739130437</v>
          </cell>
          <cell r="Q162">
            <v>50</v>
          </cell>
          <cell r="R162">
            <v>57.142857142857139</v>
          </cell>
          <cell r="S162">
            <v>60.150375939849624</v>
          </cell>
        </row>
        <row r="163">
          <cell r="D163" t="str">
            <v>셀트리온8</v>
          </cell>
          <cell r="E163">
            <v>0</v>
          </cell>
          <cell r="F163">
            <v>0</v>
          </cell>
          <cell r="G163" t="str">
            <v>OZ</v>
          </cell>
          <cell r="H163">
            <v>1</v>
          </cell>
          <cell r="I163">
            <v>3</v>
          </cell>
          <cell r="J163">
            <v>1</v>
          </cell>
          <cell r="K163">
            <v>2</v>
          </cell>
          <cell r="L163">
            <v>2</v>
          </cell>
          <cell r="M163">
            <v>2</v>
          </cell>
          <cell r="N163">
            <v>6</v>
          </cell>
          <cell r="O163">
            <v>1</v>
          </cell>
          <cell r="P163">
            <v>10</v>
          </cell>
          <cell r="Q163">
            <v>5</v>
          </cell>
          <cell r="R163">
            <v>8</v>
          </cell>
          <cell r="S163">
            <v>8</v>
          </cell>
        </row>
        <row r="164">
          <cell r="D164" t="str">
            <v>셀트리온9</v>
          </cell>
          <cell r="E164">
            <v>0</v>
          </cell>
          <cell r="F164">
            <v>0</v>
          </cell>
          <cell r="G164" t="str">
            <v>M/S</v>
          </cell>
          <cell r="H164">
            <v>1.7000000000000001E-2</v>
          </cell>
          <cell r="I164">
            <v>7.2999999999999995E-2</v>
          </cell>
          <cell r="J164">
            <v>0.02</v>
          </cell>
          <cell r="K164">
            <v>3.2000000000000001E-2</v>
          </cell>
          <cell r="L164">
            <v>2.3E-2</v>
          </cell>
          <cell r="M164">
            <v>1.9E-2</v>
          </cell>
          <cell r="N164">
            <v>0.14000000000000001</v>
          </cell>
          <cell r="O164">
            <v>1.7999999999999999E-2</v>
          </cell>
          <cell r="P164">
            <v>0.115</v>
          </cell>
          <cell r="Q164">
            <v>0.1</v>
          </cell>
          <cell r="R164">
            <v>0.14000000000000001</v>
          </cell>
          <cell r="S164">
            <v>0.13300000000000001</v>
          </cell>
        </row>
        <row r="165">
          <cell r="D165" t="str">
            <v>한세실업</v>
          </cell>
          <cell r="E165" t="str">
            <v>박수희</v>
          </cell>
          <cell r="F165" t="str">
            <v>2010년</v>
          </cell>
          <cell r="G165" t="str">
            <v>TTL</v>
          </cell>
          <cell r="H165">
            <v>167</v>
          </cell>
          <cell r="I165">
            <v>103.6</v>
          </cell>
          <cell r="J165">
            <v>140.69999999999999</v>
          </cell>
          <cell r="K165">
            <v>211.2</v>
          </cell>
          <cell r="L165">
            <v>135.80000000000001</v>
          </cell>
          <cell r="M165">
            <v>98.1</v>
          </cell>
          <cell r="N165">
            <v>102.2</v>
          </cell>
          <cell r="O165" t="str">
            <v/>
          </cell>
          <cell r="P165" t="str">
            <v/>
          </cell>
          <cell r="Q165" t="str">
            <v/>
          </cell>
          <cell r="R165" t="str">
            <v/>
          </cell>
          <cell r="S165" t="str">
            <v/>
          </cell>
        </row>
        <row r="166">
          <cell r="D166" t="str">
            <v>한세실업2</v>
          </cell>
          <cell r="E166" t="str">
            <v>상특3</v>
          </cell>
          <cell r="F166">
            <v>0</v>
          </cell>
          <cell r="G166" t="str">
            <v>OZ</v>
          </cell>
          <cell r="H166">
            <v>43</v>
          </cell>
          <cell r="I166">
            <v>16.399999999999999</v>
          </cell>
          <cell r="J166">
            <v>39.900000000000006</v>
          </cell>
          <cell r="K166">
            <v>38.700000000000003</v>
          </cell>
          <cell r="L166">
            <v>43.5</v>
          </cell>
          <cell r="M166">
            <v>48.300000000000004</v>
          </cell>
          <cell r="N166">
            <v>38.9</v>
          </cell>
          <cell r="O166" t="str">
            <v/>
          </cell>
          <cell r="P166" t="str">
            <v/>
          </cell>
          <cell r="Q166" t="str">
            <v/>
          </cell>
          <cell r="R166" t="str">
            <v/>
          </cell>
          <cell r="S166" t="str">
            <v/>
          </cell>
        </row>
        <row r="167">
          <cell r="D167" t="str">
            <v>한세실업3</v>
          </cell>
          <cell r="E167">
            <v>2009.01</v>
          </cell>
          <cell r="F167">
            <v>0</v>
          </cell>
          <cell r="G167" t="str">
            <v>M/S</v>
          </cell>
          <cell r="H167">
            <v>0.25748502994011974</v>
          </cell>
          <cell r="I167">
            <v>0.15830115830115829</v>
          </cell>
          <cell r="J167">
            <v>0.28358208955223885</v>
          </cell>
          <cell r="K167">
            <v>0.18323863636363638</v>
          </cell>
          <cell r="L167">
            <v>0.32032400589101617</v>
          </cell>
          <cell r="M167">
            <v>0.49235474006116214</v>
          </cell>
          <cell r="N167">
            <v>0.38062622309197647</v>
          </cell>
          <cell r="O167" t="str">
            <v/>
          </cell>
          <cell r="P167" t="str">
            <v/>
          </cell>
          <cell r="Q167" t="str">
            <v/>
          </cell>
          <cell r="R167" t="str">
            <v/>
          </cell>
          <cell r="S167" t="str">
            <v/>
          </cell>
        </row>
        <row r="168">
          <cell r="D168" t="str">
            <v>한세실업4</v>
          </cell>
          <cell r="E168">
            <v>0</v>
          </cell>
          <cell r="F168" t="str">
            <v>2009년</v>
          </cell>
          <cell r="G168" t="str">
            <v>TTL</v>
          </cell>
          <cell r="H168">
            <v>74</v>
          </cell>
          <cell r="I168">
            <v>80</v>
          </cell>
          <cell r="J168">
            <v>78.600000000000009</v>
          </cell>
          <cell r="K168">
            <v>119</v>
          </cell>
          <cell r="L168">
            <v>71.599999999999994</v>
          </cell>
          <cell r="M168">
            <v>67.5</v>
          </cell>
          <cell r="N168">
            <v>135.6</v>
          </cell>
          <cell r="O168">
            <v>73.099999999999994</v>
          </cell>
          <cell r="P168">
            <v>78.400000000000006</v>
          </cell>
          <cell r="Q168">
            <v>145</v>
          </cell>
          <cell r="R168">
            <v>105</v>
          </cell>
          <cell r="S168">
            <v>117.5</v>
          </cell>
        </row>
        <row r="169">
          <cell r="D169" t="str">
            <v>한세실업5</v>
          </cell>
          <cell r="E169">
            <v>0</v>
          </cell>
          <cell r="F169">
            <v>0</v>
          </cell>
          <cell r="G169" t="str">
            <v>OZ</v>
          </cell>
          <cell r="H169">
            <v>13</v>
          </cell>
          <cell r="I169">
            <v>10</v>
          </cell>
          <cell r="J169">
            <v>40.5</v>
          </cell>
          <cell r="K169">
            <v>19</v>
          </cell>
          <cell r="L169">
            <v>46.6</v>
          </cell>
          <cell r="M169">
            <v>14.8</v>
          </cell>
          <cell r="N169">
            <v>42.5</v>
          </cell>
          <cell r="O169">
            <v>18</v>
          </cell>
          <cell r="P169">
            <v>22.1</v>
          </cell>
          <cell r="Q169">
            <v>33.700000000000003</v>
          </cell>
          <cell r="R169">
            <v>22.5</v>
          </cell>
          <cell r="S169">
            <v>31.6</v>
          </cell>
        </row>
        <row r="170">
          <cell r="D170" t="str">
            <v>한세실업6</v>
          </cell>
          <cell r="E170">
            <v>0</v>
          </cell>
          <cell r="F170">
            <v>0</v>
          </cell>
          <cell r="G170" t="str">
            <v>M/S</v>
          </cell>
          <cell r="H170">
            <v>0.17567567567567569</v>
          </cell>
          <cell r="I170">
            <v>0.125</v>
          </cell>
          <cell r="J170">
            <v>0.515267175572519</v>
          </cell>
          <cell r="K170">
            <v>0.15966386554621848</v>
          </cell>
          <cell r="L170">
            <v>0.65083798882681576</v>
          </cell>
          <cell r="M170">
            <v>0.21925925925925926</v>
          </cell>
          <cell r="N170">
            <v>0.31342182890855458</v>
          </cell>
          <cell r="O170">
            <v>0.24623803009575926</v>
          </cell>
          <cell r="P170">
            <v>0.28188775510204084</v>
          </cell>
          <cell r="Q170">
            <v>0.23241379310344829</v>
          </cell>
          <cell r="R170">
            <v>0.21428571428571427</v>
          </cell>
          <cell r="S170">
            <v>0.26893617021276595</v>
          </cell>
        </row>
        <row r="171">
          <cell r="D171" t="str">
            <v>한세실업7</v>
          </cell>
          <cell r="E171">
            <v>0</v>
          </cell>
          <cell r="F171" t="str">
            <v>2008년</v>
          </cell>
          <cell r="G171" t="str">
            <v>TTL</v>
          </cell>
          <cell r="H171">
            <v>108.33333333333334</v>
          </cell>
          <cell r="I171">
            <v>108.33333333333334</v>
          </cell>
          <cell r="J171">
            <v>108.33333333333334</v>
          </cell>
          <cell r="K171">
            <v>108.33333333333334</v>
          </cell>
          <cell r="L171">
            <v>108.33333333333334</v>
          </cell>
          <cell r="M171">
            <v>108.33333333333334</v>
          </cell>
          <cell r="N171">
            <v>108.33333333333334</v>
          </cell>
          <cell r="O171">
            <v>108.33333333333334</v>
          </cell>
          <cell r="P171">
            <v>108.33333333333334</v>
          </cell>
          <cell r="Q171">
            <v>100</v>
          </cell>
          <cell r="R171">
            <v>91.666666666666671</v>
          </cell>
          <cell r="S171">
            <v>91.666666666666671</v>
          </cell>
        </row>
        <row r="172">
          <cell r="D172" t="str">
            <v>한세실업8</v>
          </cell>
          <cell r="E172">
            <v>0</v>
          </cell>
          <cell r="F172">
            <v>0</v>
          </cell>
          <cell r="G172" t="str">
            <v>OZ</v>
          </cell>
          <cell r="H172">
            <v>13</v>
          </cell>
          <cell r="I172">
            <v>13</v>
          </cell>
          <cell r="J172">
            <v>13</v>
          </cell>
          <cell r="K172">
            <v>13</v>
          </cell>
          <cell r="L172">
            <v>13</v>
          </cell>
          <cell r="M172">
            <v>13</v>
          </cell>
          <cell r="N172">
            <v>13</v>
          </cell>
          <cell r="O172">
            <v>13</v>
          </cell>
          <cell r="P172">
            <v>13</v>
          </cell>
          <cell r="Q172">
            <v>12</v>
          </cell>
          <cell r="R172">
            <v>11</v>
          </cell>
          <cell r="S172">
            <v>11</v>
          </cell>
        </row>
        <row r="173">
          <cell r="D173" t="str">
            <v>한세실업9</v>
          </cell>
          <cell r="E173">
            <v>0</v>
          </cell>
          <cell r="F173">
            <v>0</v>
          </cell>
          <cell r="G173" t="str">
            <v>M/S</v>
          </cell>
          <cell r="H173">
            <v>0.12</v>
          </cell>
          <cell r="I173">
            <v>0.12</v>
          </cell>
          <cell r="J173">
            <v>0.12</v>
          </cell>
          <cell r="K173">
            <v>0.12</v>
          </cell>
          <cell r="L173">
            <v>0.12</v>
          </cell>
          <cell r="M173">
            <v>0.12</v>
          </cell>
          <cell r="N173">
            <v>0.12</v>
          </cell>
          <cell r="O173">
            <v>0.12</v>
          </cell>
          <cell r="P173">
            <v>0.12</v>
          </cell>
          <cell r="Q173">
            <v>0.12</v>
          </cell>
          <cell r="R173">
            <v>0.12</v>
          </cell>
          <cell r="S173">
            <v>0.12</v>
          </cell>
        </row>
        <row r="174">
          <cell r="D174" t="str">
            <v>효성</v>
          </cell>
          <cell r="E174" t="str">
            <v>박수희</v>
          </cell>
          <cell r="F174" t="str">
            <v>2010년</v>
          </cell>
          <cell r="G174" t="str">
            <v>TTL</v>
          </cell>
          <cell r="H174">
            <v>755.7</v>
          </cell>
          <cell r="I174">
            <v>680.2</v>
          </cell>
          <cell r="J174">
            <v>758.4</v>
          </cell>
          <cell r="K174">
            <v>791.9</v>
          </cell>
          <cell r="L174">
            <v>620.9</v>
          </cell>
          <cell r="M174">
            <v>702.8</v>
          </cell>
          <cell r="N174">
            <v>105.6</v>
          </cell>
          <cell r="O174" t="str">
            <v/>
          </cell>
          <cell r="P174" t="str">
            <v/>
          </cell>
          <cell r="Q174" t="str">
            <v/>
          </cell>
          <cell r="R174" t="str">
            <v/>
          </cell>
          <cell r="S174" t="str">
            <v/>
          </cell>
        </row>
        <row r="175">
          <cell r="D175" t="str">
            <v>효성2</v>
          </cell>
          <cell r="E175" t="str">
            <v>상특3</v>
          </cell>
          <cell r="F175">
            <v>0</v>
          </cell>
          <cell r="G175" t="str">
            <v>OZ</v>
          </cell>
          <cell r="H175">
            <v>70.900000000000006</v>
          </cell>
          <cell r="I175">
            <v>84.9</v>
          </cell>
          <cell r="J175">
            <v>72.8</v>
          </cell>
          <cell r="K175">
            <v>99.2</v>
          </cell>
          <cell r="L175">
            <v>76.400000000000006</v>
          </cell>
          <cell r="M175">
            <v>86.6</v>
          </cell>
          <cell r="N175">
            <v>12.6</v>
          </cell>
          <cell r="O175" t="str">
            <v/>
          </cell>
          <cell r="P175" t="str">
            <v/>
          </cell>
          <cell r="Q175" t="str">
            <v/>
          </cell>
          <cell r="R175" t="str">
            <v/>
          </cell>
          <cell r="S175" t="str">
            <v/>
          </cell>
        </row>
        <row r="176">
          <cell r="D176" t="str">
            <v>효성3</v>
          </cell>
          <cell r="E176">
            <v>2009.01</v>
          </cell>
          <cell r="F176">
            <v>0</v>
          </cell>
          <cell r="G176" t="str">
            <v>M/S</v>
          </cell>
          <cell r="H176">
            <v>9.3820299060473733E-2</v>
          </cell>
          <cell r="I176">
            <v>0.12481623052043517</v>
          </cell>
          <cell r="J176">
            <v>9.5991561181434593E-2</v>
          </cell>
          <cell r="K176">
            <v>0.125268341962369</v>
          </cell>
          <cell r="L176">
            <v>0.12304718956353682</v>
          </cell>
          <cell r="M176">
            <v>0.1232214001138304</v>
          </cell>
          <cell r="N176">
            <v>0.11931818181818182</v>
          </cell>
          <cell r="O176" t="str">
            <v/>
          </cell>
          <cell r="P176" t="str">
            <v/>
          </cell>
          <cell r="Q176" t="str">
            <v/>
          </cell>
          <cell r="R176" t="str">
            <v/>
          </cell>
          <cell r="S176" t="str">
            <v/>
          </cell>
        </row>
        <row r="177">
          <cell r="D177" t="str">
            <v>효성4</v>
          </cell>
          <cell r="E177">
            <v>0</v>
          </cell>
          <cell r="F177" t="str">
            <v>2009년</v>
          </cell>
          <cell r="G177" t="str">
            <v>TTL</v>
          </cell>
          <cell r="H177">
            <v>689.6</v>
          </cell>
          <cell r="I177">
            <v>545.5</v>
          </cell>
          <cell r="J177">
            <v>382.1</v>
          </cell>
          <cell r="K177">
            <v>696.63635999999997</v>
          </cell>
          <cell r="L177">
            <v>580.79999999999995</v>
          </cell>
          <cell r="M177">
            <v>609.91089999999997</v>
          </cell>
          <cell r="N177">
            <v>820</v>
          </cell>
          <cell r="O177">
            <v>505.79999999999995</v>
          </cell>
          <cell r="P177">
            <v>660.6</v>
          </cell>
          <cell r="Q177">
            <v>704.59999999999991</v>
          </cell>
          <cell r="R177">
            <v>720.7</v>
          </cell>
          <cell r="S177">
            <v>621.9</v>
          </cell>
        </row>
        <row r="178">
          <cell r="D178" t="str">
            <v>효성5</v>
          </cell>
          <cell r="E178">
            <v>0</v>
          </cell>
          <cell r="F178">
            <v>0</v>
          </cell>
          <cell r="G178" t="str">
            <v>OZ</v>
          </cell>
          <cell r="H178">
            <v>37.200000000000003</v>
          </cell>
          <cell r="I178">
            <v>35.299999999999997</v>
          </cell>
          <cell r="J178">
            <v>27.6</v>
          </cell>
          <cell r="K178">
            <v>57.981700000000004</v>
          </cell>
          <cell r="L178">
            <v>36.1</v>
          </cell>
          <cell r="M178">
            <v>51</v>
          </cell>
          <cell r="N178">
            <v>62.017399999999995</v>
          </cell>
          <cell r="O178">
            <v>63.8</v>
          </cell>
          <cell r="P178">
            <v>128.29999999999998</v>
          </cell>
          <cell r="Q178">
            <v>68.599999999999994</v>
          </cell>
          <cell r="R178">
            <v>42.9</v>
          </cell>
          <cell r="S178">
            <v>61.699999999999996</v>
          </cell>
        </row>
        <row r="179">
          <cell r="D179" t="str">
            <v>효성6</v>
          </cell>
          <cell r="E179">
            <v>0</v>
          </cell>
          <cell r="F179">
            <v>0</v>
          </cell>
          <cell r="G179" t="str">
            <v>M/S</v>
          </cell>
          <cell r="H179">
            <v>5.3944315545243621E-2</v>
          </cell>
          <cell r="I179">
            <v>6.4711274060494955E-2</v>
          </cell>
          <cell r="J179">
            <v>7.2232399895315366E-2</v>
          </cell>
          <cell r="K179">
            <v>8.3230941319227161E-2</v>
          </cell>
          <cell r="L179">
            <v>6.2155647382920121E-2</v>
          </cell>
          <cell r="M179">
            <v>8.3618771200842615E-2</v>
          </cell>
          <cell r="N179">
            <v>7.5630975609756096E-2</v>
          </cell>
          <cell r="O179">
            <v>0.1261368129695532</v>
          </cell>
          <cell r="P179">
            <v>0.19421737814108384</v>
          </cell>
          <cell r="Q179">
            <v>9.7360204371274489E-2</v>
          </cell>
          <cell r="R179">
            <v>5.952546135701401E-2</v>
          </cell>
          <cell r="S179">
            <v>9.9212091976201955E-2</v>
          </cell>
        </row>
        <row r="180">
          <cell r="D180" t="str">
            <v>효성7</v>
          </cell>
          <cell r="E180">
            <v>0</v>
          </cell>
          <cell r="F180" t="str">
            <v>2008년</v>
          </cell>
          <cell r="G180" t="str">
            <v>TTL</v>
          </cell>
          <cell r="H180">
            <v>617.30075212515169</v>
          </cell>
          <cell r="I180">
            <v>573.95037981185988</v>
          </cell>
          <cell r="J180">
            <v>572.05661697321602</v>
          </cell>
          <cell r="K180">
            <v>822.83384629543502</v>
          </cell>
          <cell r="L180">
            <v>602.45813759840871</v>
          </cell>
          <cell r="M180">
            <v>639.6327417921143</v>
          </cell>
          <cell r="N180">
            <v>553.68019624252224</v>
          </cell>
          <cell r="O180">
            <v>565.20160524661117</v>
          </cell>
          <cell r="P180">
            <v>662.94959567427554</v>
          </cell>
          <cell r="Q180">
            <v>650.1049735780241</v>
          </cell>
          <cell r="R180">
            <v>583.41726288282223</v>
          </cell>
          <cell r="S180">
            <v>374.42330692297054</v>
          </cell>
        </row>
        <row r="181">
          <cell r="D181" t="str">
            <v>효성8</v>
          </cell>
          <cell r="E181">
            <v>0</v>
          </cell>
          <cell r="F181">
            <v>0</v>
          </cell>
          <cell r="G181" t="str">
            <v>OZ</v>
          </cell>
          <cell r="H181">
            <v>68</v>
          </cell>
          <cell r="I181">
            <v>52</v>
          </cell>
          <cell r="J181">
            <v>83</v>
          </cell>
          <cell r="K181">
            <v>88</v>
          </cell>
          <cell r="L181">
            <v>60</v>
          </cell>
          <cell r="M181">
            <v>70</v>
          </cell>
          <cell r="N181">
            <v>60</v>
          </cell>
          <cell r="O181">
            <v>54</v>
          </cell>
          <cell r="P181">
            <v>53</v>
          </cell>
          <cell r="Q181">
            <v>67</v>
          </cell>
          <cell r="R181">
            <v>68</v>
          </cell>
          <cell r="S181">
            <v>54</v>
          </cell>
        </row>
        <row r="182">
          <cell r="D182" t="str">
            <v>효성9</v>
          </cell>
          <cell r="E182">
            <v>0</v>
          </cell>
          <cell r="F182">
            <v>0</v>
          </cell>
          <cell r="G182" t="str">
            <v>M/S</v>
          </cell>
          <cell r="H182">
            <v>0.11015700169795624</v>
          </cell>
          <cell r="I182">
            <v>9.0600166545835428E-2</v>
          </cell>
          <cell r="J182">
            <v>0.1450905339390316</v>
          </cell>
          <cell r="K182">
            <v>0.106947472319222</v>
          </cell>
          <cell r="L182">
            <v>9.9591982007545349E-2</v>
          </cell>
          <cell r="M182">
            <v>0.10943779989103583</v>
          </cell>
          <cell r="N182">
            <v>0.10836580467783045</v>
          </cell>
          <cell r="O182">
            <v>9.5541129923787965E-2</v>
          </cell>
          <cell r="P182">
            <v>7.9945746020245387E-2</v>
          </cell>
          <cell r="Q182">
            <v>0.10306027906731406</v>
          </cell>
          <cell r="R182">
            <v>0.11655465877713944</v>
          </cell>
          <cell r="S182">
            <v>0.14422179122281328</v>
          </cell>
        </row>
        <row r="183">
          <cell r="D183" t="str">
            <v>두산그룹</v>
          </cell>
          <cell r="E183" t="str">
            <v>박수희</v>
          </cell>
          <cell r="F183" t="str">
            <v>2010년</v>
          </cell>
          <cell r="G183" t="str">
            <v>TTL</v>
          </cell>
          <cell r="H183">
            <v>1684</v>
          </cell>
          <cell r="I183">
            <v>1476.6</v>
          </cell>
          <cell r="J183">
            <v>1478.7</v>
          </cell>
          <cell r="K183">
            <v>1714.8</v>
          </cell>
          <cell r="L183">
            <v>1625.2</v>
          </cell>
          <cell r="M183">
            <v>1704.9</v>
          </cell>
          <cell r="N183">
            <v>1717.4</v>
          </cell>
          <cell r="O183">
            <v>1394.3</v>
          </cell>
          <cell r="P183" t="str">
            <v/>
          </cell>
          <cell r="Q183" t="str">
            <v/>
          </cell>
          <cell r="R183" t="str">
            <v/>
          </cell>
          <cell r="S183" t="str">
            <v/>
          </cell>
        </row>
        <row r="184">
          <cell r="D184" t="str">
            <v>두산그룹2</v>
          </cell>
          <cell r="E184" t="str">
            <v>상특2</v>
          </cell>
          <cell r="F184">
            <v>0</v>
          </cell>
          <cell r="G184" t="str">
            <v>OZ</v>
          </cell>
          <cell r="H184">
            <v>107.7</v>
          </cell>
          <cell r="I184">
            <v>50.1</v>
          </cell>
          <cell r="J184">
            <v>117.5</v>
          </cell>
          <cell r="K184">
            <v>81.599999999999994</v>
          </cell>
          <cell r="L184">
            <v>58.2</v>
          </cell>
          <cell r="M184">
            <v>80.3</v>
          </cell>
          <cell r="N184">
            <v>88.6</v>
          </cell>
          <cell r="O184">
            <v>95.8</v>
          </cell>
          <cell r="P184" t="str">
            <v/>
          </cell>
          <cell r="Q184" t="str">
            <v/>
          </cell>
          <cell r="R184" t="str">
            <v/>
          </cell>
          <cell r="S184" t="str">
            <v/>
          </cell>
        </row>
        <row r="185">
          <cell r="D185" t="str">
            <v>두산그룹3</v>
          </cell>
          <cell r="E185">
            <v>2009.01</v>
          </cell>
          <cell r="F185">
            <v>0</v>
          </cell>
          <cell r="G185" t="str">
            <v>M/S</v>
          </cell>
          <cell r="H185">
            <v>6.3954869358669841E-2</v>
          </cell>
          <cell r="I185">
            <v>3.392929703372613E-2</v>
          </cell>
          <cell r="J185">
            <v>7.9461689321701487E-2</v>
          </cell>
          <cell r="K185">
            <v>4.7585724282715181E-2</v>
          </cell>
          <cell r="L185">
            <v>3.5810977110509477E-2</v>
          </cell>
          <cell r="M185">
            <v>4.7099536629714348E-2</v>
          </cell>
          <cell r="N185">
            <v>5.1589612204495164E-2</v>
          </cell>
          <cell r="O185">
            <v>6.8708312414831815E-2</v>
          </cell>
          <cell r="P185" t="str">
            <v/>
          </cell>
          <cell r="Q185" t="str">
            <v/>
          </cell>
          <cell r="R185" t="str">
            <v/>
          </cell>
          <cell r="S185" t="str">
            <v/>
          </cell>
        </row>
        <row r="186">
          <cell r="D186" t="str">
            <v>두산그룹4</v>
          </cell>
          <cell r="E186">
            <v>0</v>
          </cell>
          <cell r="F186" t="str">
            <v>2009년</v>
          </cell>
          <cell r="G186" t="str">
            <v>TTL</v>
          </cell>
          <cell r="H186">
            <v>1071</v>
          </cell>
          <cell r="I186">
            <v>1174</v>
          </cell>
          <cell r="J186">
            <v>1784.8</v>
          </cell>
          <cell r="K186">
            <v>1343</v>
          </cell>
          <cell r="L186">
            <v>1157</v>
          </cell>
          <cell r="M186">
            <v>1510</v>
          </cell>
          <cell r="N186">
            <v>1322.2594999999999</v>
          </cell>
          <cell r="O186">
            <v>1238.0999999999999</v>
          </cell>
          <cell r="P186">
            <v>1432.8</v>
          </cell>
          <cell r="Q186">
            <v>1695.6</v>
          </cell>
          <cell r="R186">
            <v>1193.5999999999999</v>
          </cell>
          <cell r="S186">
            <v>1122.5</v>
          </cell>
        </row>
        <row r="187">
          <cell r="D187" t="str">
            <v>두산그룹5</v>
          </cell>
          <cell r="E187">
            <v>0</v>
          </cell>
          <cell r="F187">
            <v>0</v>
          </cell>
          <cell r="G187" t="str">
            <v>OZ</v>
          </cell>
          <cell r="H187">
            <v>86</v>
          </cell>
          <cell r="I187">
            <v>73</v>
          </cell>
          <cell r="J187">
            <v>69</v>
          </cell>
          <cell r="K187">
            <v>73</v>
          </cell>
          <cell r="L187">
            <v>59</v>
          </cell>
          <cell r="M187">
            <v>54.239100000000001</v>
          </cell>
          <cell r="N187">
            <v>28.360900000000001</v>
          </cell>
          <cell r="O187">
            <v>47</v>
          </cell>
          <cell r="P187">
            <v>55.5</v>
          </cell>
          <cell r="Q187">
            <v>98</v>
          </cell>
          <cell r="R187">
            <v>40.200000000000003</v>
          </cell>
          <cell r="S187">
            <v>42.1</v>
          </cell>
        </row>
        <row r="188">
          <cell r="D188" t="str">
            <v>두산그룹6</v>
          </cell>
          <cell r="E188">
            <v>0</v>
          </cell>
          <cell r="F188">
            <v>0</v>
          </cell>
          <cell r="G188" t="str">
            <v>M/S</v>
          </cell>
          <cell r="H188">
            <v>8.0298786181139128E-2</v>
          </cell>
          <cell r="I188">
            <v>6.2180579216354344E-2</v>
          </cell>
          <cell r="J188">
            <v>3.8659793814432991E-2</v>
          </cell>
          <cell r="K188">
            <v>5.4355919583023084E-2</v>
          </cell>
          <cell r="L188">
            <v>5.0993949870354362E-2</v>
          </cell>
          <cell r="M188">
            <v>3.5919933774834441E-2</v>
          </cell>
          <cell r="N188">
            <v>2.1448815455665095E-2</v>
          </cell>
          <cell r="O188">
            <v>3.7961392456182866E-2</v>
          </cell>
          <cell r="P188">
            <v>3.8735343383584593E-2</v>
          </cell>
          <cell r="Q188">
            <v>5.7796650153338056E-2</v>
          </cell>
          <cell r="R188">
            <v>3.3679624664879358E-2</v>
          </cell>
          <cell r="S188">
            <v>3.7505567928730513E-2</v>
          </cell>
        </row>
        <row r="189">
          <cell r="D189" t="str">
            <v>두산그룹7</v>
          </cell>
          <cell r="E189">
            <v>0</v>
          </cell>
          <cell r="F189" t="str">
            <v>2008년</v>
          </cell>
          <cell r="G189" t="str">
            <v>TTL</v>
          </cell>
          <cell r="H189">
            <v>1600</v>
          </cell>
          <cell r="I189">
            <v>1600</v>
          </cell>
          <cell r="J189">
            <v>1600</v>
          </cell>
          <cell r="K189">
            <v>1600</v>
          </cell>
          <cell r="L189">
            <v>1600</v>
          </cell>
          <cell r="M189">
            <v>1600</v>
          </cell>
          <cell r="N189">
            <v>1600</v>
          </cell>
          <cell r="O189">
            <v>1600</v>
          </cell>
          <cell r="P189">
            <v>1600</v>
          </cell>
          <cell r="Q189">
            <v>1600</v>
          </cell>
          <cell r="R189">
            <v>1600</v>
          </cell>
          <cell r="S189">
            <v>1600</v>
          </cell>
        </row>
        <row r="190">
          <cell r="D190" t="str">
            <v>두산그룹8</v>
          </cell>
          <cell r="E190">
            <v>0</v>
          </cell>
          <cell r="F190">
            <v>0</v>
          </cell>
          <cell r="G190" t="str">
            <v>OZ</v>
          </cell>
          <cell r="H190">
            <v>80</v>
          </cell>
          <cell r="I190">
            <v>80</v>
          </cell>
          <cell r="J190">
            <v>80</v>
          </cell>
          <cell r="K190">
            <v>80</v>
          </cell>
          <cell r="L190">
            <v>80</v>
          </cell>
          <cell r="M190">
            <v>80</v>
          </cell>
          <cell r="N190">
            <v>80</v>
          </cell>
          <cell r="O190">
            <v>80</v>
          </cell>
          <cell r="P190">
            <v>80</v>
          </cell>
          <cell r="Q190">
            <v>80</v>
          </cell>
          <cell r="R190">
            <v>80</v>
          </cell>
          <cell r="S190">
            <v>80</v>
          </cell>
        </row>
        <row r="191">
          <cell r="D191" t="str">
            <v>두산그룹9</v>
          </cell>
          <cell r="E191">
            <v>0</v>
          </cell>
          <cell r="F191">
            <v>0</v>
          </cell>
          <cell r="G191" t="str">
            <v>M/S</v>
          </cell>
          <cell r="H191">
            <v>0.05</v>
          </cell>
          <cell r="I191">
            <v>0.05</v>
          </cell>
          <cell r="J191">
            <v>0.05</v>
          </cell>
          <cell r="K191">
            <v>0.05</v>
          </cell>
          <cell r="L191">
            <v>0.05</v>
          </cell>
          <cell r="M191">
            <v>0.05</v>
          </cell>
          <cell r="N191">
            <v>0.05</v>
          </cell>
          <cell r="O191">
            <v>0.05</v>
          </cell>
          <cell r="P191">
            <v>0.05</v>
          </cell>
          <cell r="Q191">
            <v>0.05</v>
          </cell>
          <cell r="R191">
            <v>0.05</v>
          </cell>
          <cell r="S191">
            <v>0.05</v>
          </cell>
        </row>
        <row r="192">
          <cell r="D192" t="str">
            <v>중외제약</v>
          </cell>
          <cell r="E192" t="str">
            <v>박수희</v>
          </cell>
          <cell r="F192" t="str">
            <v>2010년</v>
          </cell>
          <cell r="G192" t="str">
            <v>TTL</v>
          </cell>
          <cell r="H192">
            <v>22.1</v>
          </cell>
          <cell r="I192">
            <v>1.5</v>
          </cell>
          <cell r="J192">
            <v>7.9</v>
          </cell>
          <cell r="K192" t="str">
            <v>해지</v>
          </cell>
          <cell r="L192">
            <v>0</v>
          </cell>
          <cell r="M192">
            <v>0</v>
          </cell>
          <cell r="N192">
            <v>0</v>
          </cell>
          <cell r="O192">
            <v>0</v>
          </cell>
          <cell r="P192">
            <v>0</v>
          </cell>
          <cell r="Q192">
            <v>0</v>
          </cell>
          <cell r="R192">
            <v>0</v>
          </cell>
          <cell r="S192">
            <v>0</v>
          </cell>
        </row>
        <row r="193">
          <cell r="D193" t="str">
            <v>중외제약2</v>
          </cell>
          <cell r="E193" t="str">
            <v>상특3</v>
          </cell>
          <cell r="F193">
            <v>0</v>
          </cell>
          <cell r="G193" t="str">
            <v>OZ</v>
          </cell>
          <cell r="H193">
            <v>5.5</v>
          </cell>
          <cell r="I193">
            <v>1.5</v>
          </cell>
          <cell r="J193">
            <v>1.2</v>
          </cell>
          <cell r="K193">
            <v>0</v>
          </cell>
          <cell r="L193">
            <v>0</v>
          </cell>
          <cell r="M193">
            <v>0</v>
          </cell>
          <cell r="N193">
            <v>0</v>
          </cell>
          <cell r="O193">
            <v>0</v>
          </cell>
          <cell r="P193">
            <v>0</v>
          </cell>
          <cell r="Q193">
            <v>0</v>
          </cell>
          <cell r="R193">
            <v>0</v>
          </cell>
          <cell r="S193">
            <v>0</v>
          </cell>
        </row>
        <row r="194">
          <cell r="D194" t="str">
            <v>중외제약3</v>
          </cell>
          <cell r="E194">
            <v>2009.03</v>
          </cell>
          <cell r="F194">
            <v>0</v>
          </cell>
          <cell r="G194" t="str">
            <v>M/S</v>
          </cell>
          <cell r="H194">
            <v>0.24886877828054296</v>
          </cell>
          <cell r="I194">
            <v>1</v>
          </cell>
          <cell r="J194">
            <v>0.15189873417721517</v>
          </cell>
          <cell r="K194">
            <v>0</v>
          </cell>
          <cell r="L194">
            <v>0</v>
          </cell>
          <cell r="M194">
            <v>0</v>
          </cell>
          <cell r="N194">
            <v>0</v>
          </cell>
          <cell r="O194">
            <v>0</v>
          </cell>
          <cell r="P194">
            <v>0</v>
          </cell>
          <cell r="Q194">
            <v>0</v>
          </cell>
          <cell r="R194">
            <v>0</v>
          </cell>
          <cell r="S194">
            <v>0</v>
          </cell>
        </row>
        <row r="195">
          <cell r="D195" t="str">
            <v>중외제약4</v>
          </cell>
          <cell r="E195">
            <v>0</v>
          </cell>
          <cell r="F195" t="str">
            <v>2009년</v>
          </cell>
          <cell r="G195" t="str">
            <v>TTL</v>
          </cell>
          <cell r="H195">
            <v>12.1305</v>
          </cell>
          <cell r="I195">
            <v>12.1305</v>
          </cell>
          <cell r="J195">
            <v>19.5</v>
          </cell>
          <cell r="K195">
            <v>9</v>
          </cell>
          <cell r="L195">
            <v>5</v>
          </cell>
          <cell r="M195">
            <v>17</v>
          </cell>
          <cell r="N195">
            <v>16.105</v>
          </cell>
          <cell r="O195">
            <v>12.3</v>
          </cell>
          <cell r="P195">
            <v>12.600000000000001</v>
          </cell>
          <cell r="Q195">
            <v>14.7</v>
          </cell>
          <cell r="R195">
            <v>4.5</v>
          </cell>
          <cell r="S195">
            <v>10.6</v>
          </cell>
        </row>
        <row r="196">
          <cell r="D196" t="str">
            <v>중외제약5</v>
          </cell>
          <cell r="E196">
            <v>0</v>
          </cell>
          <cell r="F196">
            <v>0</v>
          </cell>
          <cell r="G196" t="str">
            <v>OZ</v>
          </cell>
          <cell r="H196">
            <v>6.4985699999999991</v>
          </cell>
          <cell r="I196">
            <v>6.4985699999999991</v>
          </cell>
          <cell r="J196">
            <v>6.4</v>
          </cell>
          <cell r="K196">
            <v>9</v>
          </cell>
          <cell r="L196">
            <v>2</v>
          </cell>
          <cell r="M196">
            <v>17</v>
          </cell>
          <cell r="N196">
            <v>2.0857000000000001</v>
          </cell>
          <cell r="O196">
            <v>6</v>
          </cell>
          <cell r="P196">
            <v>2.8</v>
          </cell>
          <cell r="Q196">
            <v>8.9</v>
          </cell>
          <cell r="R196">
            <v>3.1999999999999997</v>
          </cell>
          <cell r="S196">
            <v>7.6</v>
          </cell>
        </row>
        <row r="197">
          <cell r="D197" t="str">
            <v>중외제약6</v>
          </cell>
          <cell r="E197">
            <v>0</v>
          </cell>
          <cell r="F197">
            <v>0</v>
          </cell>
          <cell r="G197" t="str">
            <v>M/S</v>
          </cell>
          <cell r="H197">
            <v>0</v>
          </cell>
          <cell r="I197">
            <v>0</v>
          </cell>
          <cell r="J197">
            <v>0.3282051282051282</v>
          </cell>
          <cell r="K197">
            <v>1</v>
          </cell>
          <cell r="L197">
            <v>0.4</v>
          </cell>
          <cell r="M197">
            <v>1</v>
          </cell>
          <cell r="N197">
            <v>0.12950636448307978</v>
          </cell>
          <cell r="O197">
            <v>0.48780487804878048</v>
          </cell>
          <cell r="P197">
            <v>0.22222222222222218</v>
          </cell>
          <cell r="Q197">
            <v>0.60544217687074831</v>
          </cell>
          <cell r="R197">
            <v>0.71111111111111103</v>
          </cell>
          <cell r="S197">
            <v>0.71698113207547165</v>
          </cell>
        </row>
        <row r="198">
          <cell r="D198" t="str">
            <v>중외제약7</v>
          </cell>
          <cell r="E198">
            <v>0</v>
          </cell>
          <cell r="F198" t="str">
            <v>2008년</v>
          </cell>
          <cell r="G198" t="str">
            <v>TTL</v>
          </cell>
          <cell r="H198">
            <v>30.128453999999994</v>
          </cell>
          <cell r="I198">
            <v>30.128453999999994</v>
          </cell>
          <cell r="J198">
            <v>24.1875</v>
          </cell>
          <cell r="K198">
            <v>48.545000000000002</v>
          </cell>
          <cell r="L198">
            <v>54.512900000000002</v>
          </cell>
          <cell r="M198">
            <v>27.293240000000001</v>
          </cell>
          <cell r="N198">
            <v>19.7393</v>
          </cell>
          <cell r="O198">
            <v>46.553699999999999</v>
          </cell>
          <cell r="P198">
            <v>13.581099999999999</v>
          </cell>
          <cell r="Q198">
            <v>31.141400000000001</v>
          </cell>
          <cell r="R198">
            <v>24.442499999999999</v>
          </cell>
          <cell r="S198">
            <v>11.2879</v>
          </cell>
        </row>
        <row r="199">
          <cell r="D199" t="str">
            <v>중외제약8</v>
          </cell>
          <cell r="E199">
            <v>0</v>
          </cell>
          <cell r="F199">
            <v>0</v>
          </cell>
          <cell r="G199" t="str">
            <v>OZ</v>
          </cell>
          <cell r="H199">
            <v>2.0844499999999995</v>
          </cell>
          <cell r="I199">
            <v>2.0844499999999995</v>
          </cell>
          <cell r="J199">
            <v>3.6869999999999998</v>
          </cell>
          <cell r="K199">
            <v>3.0632999999999999</v>
          </cell>
          <cell r="L199">
            <v>3.1732</v>
          </cell>
          <cell r="M199">
            <v>4.5041000000000002</v>
          </cell>
          <cell r="N199">
            <v>0</v>
          </cell>
          <cell r="O199">
            <v>0</v>
          </cell>
          <cell r="P199">
            <v>0</v>
          </cell>
          <cell r="Q199">
            <v>2.3188</v>
          </cell>
          <cell r="R199">
            <v>1.8462000000000001</v>
          </cell>
          <cell r="S199">
            <v>2.2519</v>
          </cell>
        </row>
        <row r="200">
          <cell r="D200" t="str">
            <v>중외제약9</v>
          </cell>
          <cell r="E200">
            <v>0</v>
          </cell>
          <cell r="F200">
            <v>0</v>
          </cell>
          <cell r="G200" t="str">
            <v>M/S</v>
          </cell>
          <cell r="H200">
            <v>0</v>
          </cell>
          <cell r="I200">
            <v>0</v>
          </cell>
          <cell r="J200">
            <v>0.15243410852713177</v>
          </cell>
          <cell r="K200">
            <v>6.310227623854156E-2</v>
          </cell>
          <cell r="L200">
            <v>5.8210075046456894E-2</v>
          </cell>
          <cell r="M200">
            <v>0.16502621161870118</v>
          </cell>
          <cell r="N200">
            <v>0</v>
          </cell>
          <cell r="O200">
            <v>0</v>
          </cell>
          <cell r="P200">
            <v>0</v>
          </cell>
          <cell r="Q200">
            <v>7.4460364659263867E-2</v>
          </cell>
          <cell r="R200">
            <v>7.5532371893218778E-2</v>
          </cell>
          <cell r="S200">
            <v>0.19949680631472638</v>
          </cell>
        </row>
        <row r="201">
          <cell r="D201" t="str">
            <v>한샘</v>
          </cell>
          <cell r="E201" t="str">
            <v>박수희</v>
          </cell>
          <cell r="F201" t="str">
            <v>2010년</v>
          </cell>
          <cell r="G201" t="str">
            <v>TTL</v>
          </cell>
          <cell r="H201">
            <v>173.7</v>
          </cell>
          <cell r="I201">
            <v>36.700000000000003</v>
          </cell>
          <cell r="J201">
            <v>38.6</v>
          </cell>
          <cell r="K201">
            <v>49.8</v>
          </cell>
          <cell r="L201">
            <v>26.3</v>
          </cell>
          <cell r="M201">
            <v>45.4</v>
          </cell>
          <cell r="N201">
            <v>8.9</v>
          </cell>
          <cell r="O201">
            <v>1</v>
          </cell>
          <cell r="P201" t="str">
            <v/>
          </cell>
          <cell r="Q201" t="str">
            <v/>
          </cell>
          <cell r="R201" t="str">
            <v/>
          </cell>
          <cell r="S201" t="str">
            <v/>
          </cell>
        </row>
        <row r="202">
          <cell r="D202" t="str">
            <v>한샘2</v>
          </cell>
          <cell r="E202" t="str">
            <v>상특3</v>
          </cell>
          <cell r="F202">
            <v>0</v>
          </cell>
          <cell r="G202" t="str">
            <v>OZ</v>
          </cell>
          <cell r="H202">
            <v>128.9</v>
          </cell>
          <cell r="I202">
            <v>11.2</v>
          </cell>
          <cell r="J202">
            <v>17.799999999999997</v>
          </cell>
          <cell r="K202">
            <v>9.4</v>
          </cell>
          <cell r="L202">
            <v>3</v>
          </cell>
          <cell r="M202">
            <v>13.5</v>
          </cell>
          <cell r="N202">
            <v>3.8</v>
          </cell>
          <cell r="O202">
            <v>1</v>
          </cell>
          <cell r="P202" t="str">
            <v/>
          </cell>
          <cell r="Q202" t="str">
            <v/>
          </cell>
          <cell r="R202" t="str">
            <v/>
          </cell>
          <cell r="S202" t="str">
            <v/>
          </cell>
        </row>
        <row r="203">
          <cell r="D203" t="str">
            <v>한샘3</v>
          </cell>
          <cell r="E203">
            <v>2009.04</v>
          </cell>
          <cell r="F203">
            <v>0</v>
          </cell>
          <cell r="G203" t="str">
            <v>M/S</v>
          </cell>
          <cell r="H203">
            <v>0.74208405296488211</v>
          </cell>
          <cell r="I203">
            <v>0.30517711171662121</v>
          </cell>
          <cell r="J203">
            <v>0.46113989637305691</v>
          </cell>
          <cell r="K203">
            <v>0.1887550200803213</v>
          </cell>
          <cell r="L203">
            <v>0.11406844106463879</v>
          </cell>
          <cell r="M203">
            <v>0.29735682819383263</v>
          </cell>
          <cell r="N203">
            <v>0.42696629213483145</v>
          </cell>
          <cell r="O203">
            <v>1</v>
          </cell>
          <cell r="P203" t="str">
            <v/>
          </cell>
          <cell r="Q203" t="str">
            <v/>
          </cell>
          <cell r="R203" t="str">
            <v/>
          </cell>
          <cell r="S203" t="str">
            <v/>
          </cell>
        </row>
        <row r="204">
          <cell r="D204" t="str">
            <v>한샘4</v>
          </cell>
          <cell r="E204">
            <v>0</v>
          </cell>
          <cell r="F204" t="str">
            <v>2009년</v>
          </cell>
          <cell r="G204" t="str">
            <v>TTL</v>
          </cell>
          <cell r="H204">
            <v>11.771822222222221</v>
          </cell>
          <cell r="I204">
            <v>11.771822222222221</v>
          </cell>
          <cell r="J204">
            <v>11.771822222222221</v>
          </cell>
          <cell r="K204">
            <v>7</v>
          </cell>
          <cell r="L204">
            <v>7.7</v>
          </cell>
          <cell r="M204">
            <v>8.25</v>
          </cell>
          <cell r="N204">
            <v>21.3826</v>
          </cell>
          <cell r="O204">
            <v>14.723799999999999</v>
          </cell>
          <cell r="P204">
            <v>5.59</v>
          </cell>
          <cell r="Q204">
            <v>23.8</v>
          </cell>
          <cell r="R204">
            <v>0.7</v>
          </cell>
          <cell r="S204">
            <v>16.8</v>
          </cell>
        </row>
        <row r="205">
          <cell r="D205" t="str">
            <v>한샘5</v>
          </cell>
          <cell r="E205">
            <v>0</v>
          </cell>
          <cell r="F205">
            <v>0</v>
          </cell>
          <cell r="G205" t="str">
            <v>OZ</v>
          </cell>
          <cell r="H205">
            <v>7.4541555555555554</v>
          </cell>
          <cell r="I205">
            <v>7.4541555555555554</v>
          </cell>
          <cell r="J205">
            <v>7.4541555555555554</v>
          </cell>
          <cell r="K205">
            <v>6</v>
          </cell>
          <cell r="L205">
            <v>7.3</v>
          </cell>
          <cell r="M205">
            <v>6.41</v>
          </cell>
          <cell r="N205">
            <v>21.3826</v>
          </cell>
          <cell r="O205">
            <v>5.7048000000000005</v>
          </cell>
          <cell r="P205">
            <v>1.8900000000000001</v>
          </cell>
          <cell r="Q205">
            <v>5.4</v>
          </cell>
          <cell r="R205">
            <v>0.7</v>
          </cell>
          <cell r="S205">
            <v>12.3</v>
          </cell>
        </row>
        <row r="206">
          <cell r="D206" t="str">
            <v>한샘6</v>
          </cell>
          <cell r="E206">
            <v>0</v>
          </cell>
          <cell r="F206">
            <v>0</v>
          </cell>
          <cell r="G206" t="str">
            <v>M/S</v>
          </cell>
          <cell r="H206">
            <v>0</v>
          </cell>
          <cell r="I206">
            <v>0</v>
          </cell>
          <cell r="J206">
            <v>0</v>
          </cell>
          <cell r="K206">
            <v>0.8571428571428571</v>
          </cell>
          <cell r="L206">
            <v>0.94805194805194803</v>
          </cell>
          <cell r="M206">
            <v>0.77696969696969698</v>
          </cell>
          <cell r="N206">
            <v>1</v>
          </cell>
          <cell r="O206">
            <v>0.38745432564962856</v>
          </cell>
          <cell r="P206">
            <v>0.33810375670840792</v>
          </cell>
          <cell r="Q206">
            <v>0.22689075630252101</v>
          </cell>
          <cell r="R206">
            <v>1</v>
          </cell>
          <cell r="S206">
            <v>0.73214285714285721</v>
          </cell>
        </row>
        <row r="207">
          <cell r="D207" t="str">
            <v>한샘7</v>
          </cell>
          <cell r="E207">
            <v>0</v>
          </cell>
          <cell r="F207" t="str">
            <v>2008년</v>
          </cell>
          <cell r="G207" t="str">
            <v>TTL</v>
          </cell>
          <cell r="H207">
            <v>50</v>
          </cell>
          <cell r="I207">
            <v>50</v>
          </cell>
          <cell r="J207">
            <v>50</v>
          </cell>
          <cell r="K207">
            <v>50</v>
          </cell>
          <cell r="L207">
            <v>50</v>
          </cell>
          <cell r="M207">
            <v>50</v>
          </cell>
          <cell r="N207">
            <v>50</v>
          </cell>
          <cell r="O207">
            <v>50</v>
          </cell>
          <cell r="P207">
            <v>50</v>
          </cell>
          <cell r="Q207">
            <v>50</v>
          </cell>
          <cell r="R207">
            <v>50</v>
          </cell>
          <cell r="S207">
            <v>50</v>
          </cell>
        </row>
        <row r="208">
          <cell r="D208" t="str">
            <v>한샘8</v>
          </cell>
          <cell r="E208">
            <v>0</v>
          </cell>
          <cell r="F208">
            <v>0</v>
          </cell>
          <cell r="G208" t="str">
            <v>OZ</v>
          </cell>
          <cell r="H208">
            <v>7.5</v>
          </cell>
          <cell r="I208">
            <v>7.5</v>
          </cell>
          <cell r="J208">
            <v>7.5</v>
          </cell>
          <cell r="K208">
            <v>7.5</v>
          </cell>
          <cell r="L208">
            <v>7.5</v>
          </cell>
          <cell r="M208">
            <v>7.5</v>
          </cell>
          <cell r="N208">
            <v>7.5</v>
          </cell>
          <cell r="O208">
            <v>7.5</v>
          </cell>
          <cell r="P208">
            <v>7.5</v>
          </cell>
          <cell r="Q208">
            <v>7.5</v>
          </cell>
          <cell r="R208">
            <v>7.5</v>
          </cell>
          <cell r="S208">
            <v>7.5</v>
          </cell>
        </row>
        <row r="209">
          <cell r="D209" t="str">
            <v>한샘9</v>
          </cell>
          <cell r="E209">
            <v>0</v>
          </cell>
          <cell r="F209">
            <v>0</v>
          </cell>
          <cell r="G209" t="str">
            <v>M/S</v>
          </cell>
          <cell r="H209">
            <v>0</v>
          </cell>
          <cell r="I209">
            <v>0</v>
          </cell>
          <cell r="J209">
            <v>0</v>
          </cell>
          <cell r="K209">
            <v>0.15</v>
          </cell>
          <cell r="L209">
            <v>0.15</v>
          </cell>
          <cell r="M209">
            <v>0.15</v>
          </cell>
          <cell r="N209">
            <v>0.15</v>
          </cell>
          <cell r="O209">
            <v>0.15</v>
          </cell>
          <cell r="P209">
            <v>0.15</v>
          </cell>
          <cell r="Q209">
            <v>0.15</v>
          </cell>
          <cell r="R209">
            <v>0.15</v>
          </cell>
          <cell r="S209">
            <v>0.15</v>
          </cell>
        </row>
        <row r="210">
          <cell r="D210" t="str">
            <v>농심그룹</v>
          </cell>
          <cell r="E210" t="str">
            <v>박수희</v>
          </cell>
          <cell r="F210" t="str">
            <v>2010년</v>
          </cell>
          <cell r="G210" t="str">
            <v>TTL</v>
          </cell>
          <cell r="H210">
            <v>46.900000000000006</v>
          </cell>
          <cell r="I210">
            <v>62</v>
          </cell>
          <cell r="J210">
            <v>35.799999999999997</v>
          </cell>
          <cell r="K210">
            <v>104.3</v>
          </cell>
          <cell r="L210">
            <v>79.400000000000006</v>
          </cell>
          <cell r="M210">
            <v>66.900000000000006</v>
          </cell>
          <cell r="N210">
            <v>87.2</v>
          </cell>
          <cell r="O210" t="str">
            <v/>
          </cell>
          <cell r="P210" t="str">
            <v/>
          </cell>
          <cell r="Q210" t="str">
            <v/>
          </cell>
          <cell r="R210" t="str">
            <v/>
          </cell>
          <cell r="S210" t="str">
            <v/>
          </cell>
        </row>
        <row r="211">
          <cell r="D211" t="str">
            <v>농심그룹2</v>
          </cell>
          <cell r="E211" t="str">
            <v>상특3</v>
          </cell>
          <cell r="F211">
            <v>0</v>
          </cell>
          <cell r="G211" t="str">
            <v>OZ</v>
          </cell>
          <cell r="H211">
            <v>27</v>
          </cell>
          <cell r="I211">
            <v>11.8</v>
          </cell>
          <cell r="J211">
            <v>17.100000000000001</v>
          </cell>
          <cell r="K211">
            <v>13.2</v>
          </cell>
          <cell r="L211">
            <v>18.899999999999999</v>
          </cell>
          <cell r="M211">
            <v>22.5</v>
          </cell>
          <cell r="N211">
            <v>4.3</v>
          </cell>
          <cell r="O211" t="str">
            <v/>
          </cell>
          <cell r="P211" t="str">
            <v/>
          </cell>
          <cell r="Q211" t="str">
            <v/>
          </cell>
          <cell r="R211" t="str">
            <v/>
          </cell>
          <cell r="S211" t="str">
            <v/>
          </cell>
        </row>
        <row r="212">
          <cell r="D212" t="str">
            <v>농심그룹3</v>
          </cell>
          <cell r="E212">
            <v>2009.04</v>
          </cell>
          <cell r="F212">
            <v>0</v>
          </cell>
          <cell r="G212" t="str">
            <v>M/S</v>
          </cell>
          <cell r="H212">
            <v>0.57569296375266521</v>
          </cell>
          <cell r="I212">
            <v>0.1903225806451613</v>
          </cell>
          <cell r="J212">
            <v>0.47765363128491628</v>
          </cell>
          <cell r="K212">
            <v>0.12655800575263662</v>
          </cell>
          <cell r="L212">
            <v>0.23803526448362716</v>
          </cell>
          <cell r="M212">
            <v>0.33632286995515692</v>
          </cell>
          <cell r="N212">
            <v>4.9311926605504583E-2</v>
          </cell>
          <cell r="O212" t="str">
            <v/>
          </cell>
          <cell r="P212" t="str">
            <v/>
          </cell>
          <cell r="Q212" t="str">
            <v/>
          </cell>
          <cell r="R212" t="str">
            <v/>
          </cell>
          <cell r="S212" t="str">
            <v/>
          </cell>
        </row>
        <row r="213">
          <cell r="D213" t="str">
            <v>농심그룹4</v>
          </cell>
          <cell r="E213">
            <v>0</v>
          </cell>
          <cell r="F213" t="str">
            <v>2009년</v>
          </cell>
          <cell r="G213" t="str">
            <v>TTL</v>
          </cell>
          <cell r="H213">
            <v>67.955555555555577</v>
          </cell>
          <cell r="I213">
            <v>67.955555555555577</v>
          </cell>
          <cell r="J213">
            <v>67.955555555555577</v>
          </cell>
          <cell r="K213">
            <v>48</v>
          </cell>
          <cell r="L213">
            <v>47</v>
          </cell>
          <cell r="M213">
            <v>94</v>
          </cell>
          <cell r="N213">
            <v>97</v>
          </cell>
          <cell r="O213">
            <v>62.1</v>
          </cell>
          <cell r="P213">
            <v>94.2</v>
          </cell>
          <cell r="Q213">
            <v>62.6</v>
          </cell>
          <cell r="R213">
            <v>53.5</v>
          </cell>
          <cell r="S213">
            <v>53.2</v>
          </cell>
        </row>
        <row r="214">
          <cell r="D214" t="str">
            <v>농심그룹5</v>
          </cell>
          <cell r="E214">
            <v>0</v>
          </cell>
          <cell r="F214">
            <v>0</v>
          </cell>
          <cell r="G214" t="str">
            <v>OZ</v>
          </cell>
          <cell r="H214">
            <v>19.56666666666667</v>
          </cell>
          <cell r="I214">
            <v>19.56666666666667</v>
          </cell>
          <cell r="J214">
            <v>19.56666666666667</v>
          </cell>
          <cell r="K214">
            <v>18</v>
          </cell>
          <cell r="L214">
            <v>10</v>
          </cell>
          <cell r="M214">
            <v>9</v>
          </cell>
          <cell r="N214">
            <v>19</v>
          </cell>
          <cell r="O214">
            <v>26.8</v>
          </cell>
          <cell r="P214">
            <v>73.5</v>
          </cell>
          <cell r="Q214">
            <v>9.6</v>
          </cell>
          <cell r="R214">
            <v>3.3</v>
          </cell>
          <cell r="S214">
            <v>6.9</v>
          </cell>
        </row>
        <row r="215">
          <cell r="D215" t="str">
            <v>농심그룹6</v>
          </cell>
          <cell r="E215">
            <v>0</v>
          </cell>
          <cell r="F215">
            <v>0</v>
          </cell>
          <cell r="G215" t="str">
            <v>M/S</v>
          </cell>
          <cell r="H215">
            <v>0</v>
          </cell>
          <cell r="I215">
            <v>0</v>
          </cell>
          <cell r="J215">
            <v>0</v>
          </cell>
          <cell r="K215">
            <v>0.375</v>
          </cell>
          <cell r="L215">
            <v>0.21276595744680851</v>
          </cell>
          <cell r="M215">
            <v>9.5744680851063829E-2</v>
          </cell>
          <cell r="N215">
            <v>0.19587628865979381</v>
          </cell>
          <cell r="O215">
            <v>0.43156199677938811</v>
          </cell>
          <cell r="P215">
            <v>0.78025477707006363</v>
          </cell>
          <cell r="Q215">
            <v>0.15335463258785942</v>
          </cell>
          <cell r="R215">
            <v>6.1682242990654203E-2</v>
          </cell>
          <cell r="S215">
            <v>0.12969924812030076</v>
          </cell>
        </row>
        <row r="216">
          <cell r="D216" t="str">
            <v>농심그룹7</v>
          </cell>
          <cell r="E216">
            <v>0</v>
          </cell>
          <cell r="F216" t="str">
            <v>2008년</v>
          </cell>
          <cell r="G216" t="str">
            <v>TTL</v>
          </cell>
          <cell r="H216">
            <v>238.05555555555554</v>
          </cell>
          <cell r="I216">
            <v>238.05555555555554</v>
          </cell>
          <cell r="J216">
            <v>238.05555555555554</v>
          </cell>
          <cell r="K216">
            <v>139.1</v>
          </cell>
          <cell r="L216">
            <v>148.1</v>
          </cell>
          <cell r="M216">
            <v>135.19999999999999</v>
          </cell>
          <cell r="N216">
            <v>141.19999999999999</v>
          </cell>
          <cell r="O216">
            <v>142.6</v>
          </cell>
          <cell r="P216">
            <v>134.19999999999999</v>
          </cell>
          <cell r="Q216">
            <v>139.69999999999999</v>
          </cell>
          <cell r="R216">
            <v>131.19999999999999</v>
          </cell>
          <cell r="S216">
            <v>1031.2</v>
          </cell>
        </row>
        <row r="217">
          <cell r="D217" t="str">
            <v>농심그룹8</v>
          </cell>
          <cell r="E217">
            <v>0</v>
          </cell>
          <cell r="F217">
            <v>0</v>
          </cell>
          <cell r="G217" t="str">
            <v>OZ</v>
          </cell>
          <cell r="H217">
            <v>30.800000000000004</v>
          </cell>
          <cell r="I217">
            <v>30.800000000000004</v>
          </cell>
          <cell r="J217">
            <v>30.800000000000004</v>
          </cell>
          <cell r="K217">
            <v>23.6</v>
          </cell>
          <cell r="L217">
            <v>29.4</v>
          </cell>
          <cell r="M217">
            <v>21</v>
          </cell>
          <cell r="N217">
            <v>22.7</v>
          </cell>
          <cell r="O217">
            <v>23.3</v>
          </cell>
          <cell r="P217">
            <v>19</v>
          </cell>
          <cell r="Q217">
            <v>17.5</v>
          </cell>
          <cell r="R217">
            <v>16.8</v>
          </cell>
          <cell r="S217">
            <v>103.9</v>
          </cell>
        </row>
        <row r="218">
          <cell r="D218" t="str">
            <v>농심그룹9</v>
          </cell>
          <cell r="E218">
            <v>0</v>
          </cell>
          <cell r="F218">
            <v>0</v>
          </cell>
          <cell r="G218" t="str">
            <v>M/S</v>
          </cell>
          <cell r="H218">
            <v>0</v>
          </cell>
          <cell r="I218">
            <v>0</v>
          </cell>
          <cell r="J218">
            <v>0</v>
          </cell>
          <cell r="K218">
            <v>0.16966211358734726</v>
          </cell>
          <cell r="L218">
            <v>0.19851451721809588</v>
          </cell>
          <cell r="M218">
            <v>0.15532544378698226</v>
          </cell>
          <cell r="N218">
            <v>0.16076487252124647</v>
          </cell>
          <cell r="O218">
            <v>0.16339410939691446</v>
          </cell>
          <cell r="P218">
            <v>0.14157973174366617</v>
          </cell>
          <cell r="Q218">
            <v>0.12526843235504653</v>
          </cell>
          <cell r="R218">
            <v>0.12804878048780488</v>
          </cell>
          <cell r="S218">
            <v>0.10075640031031807</v>
          </cell>
        </row>
        <row r="219">
          <cell r="D219" t="str">
            <v>풀무원</v>
          </cell>
          <cell r="E219" t="str">
            <v>박수희</v>
          </cell>
          <cell r="F219" t="str">
            <v>2010년</v>
          </cell>
          <cell r="G219" t="str">
            <v>TTL</v>
          </cell>
          <cell r="H219">
            <v>33.5</v>
          </cell>
          <cell r="I219">
            <v>23.5</v>
          </cell>
          <cell r="J219">
            <v>50.7</v>
          </cell>
          <cell r="K219">
            <v>39.5</v>
          </cell>
          <cell r="L219">
            <v>38.5</v>
          </cell>
          <cell r="M219">
            <v>74.3</v>
          </cell>
          <cell r="N219">
            <v>92.3</v>
          </cell>
          <cell r="O219">
            <v>94.3</v>
          </cell>
          <cell r="P219" t="str">
            <v/>
          </cell>
          <cell r="Q219" t="str">
            <v/>
          </cell>
          <cell r="R219" t="str">
            <v/>
          </cell>
          <cell r="S219" t="str">
            <v/>
          </cell>
        </row>
        <row r="220">
          <cell r="D220" t="str">
            <v>풀무원2</v>
          </cell>
          <cell r="E220" t="str">
            <v>상특3</v>
          </cell>
          <cell r="F220">
            <v>0</v>
          </cell>
          <cell r="G220" t="str">
            <v>OZ</v>
          </cell>
          <cell r="H220">
            <v>6.5</v>
          </cell>
          <cell r="I220">
            <v>8.9</v>
          </cell>
          <cell r="J220">
            <v>21</v>
          </cell>
          <cell r="K220">
            <v>13.3</v>
          </cell>
          <cell r="L220">
            <v>12.3</v>
          </cell>
          <cell r="M220">
            <v>43.3</v>
          </cell>
          <cell r="N220">
            <v>40.799999999999997</v>
          </cell>
          <cell r="O220">
            <v>57.6</v>
          </cell>
          <cell r="P220" t="str">
            <v/>
          </cell>
          <cell r="Q220" t="str">
            <v/>
          </cell>
          <cell r="R220" t="str">
            <v/>
          </cell>
          <cell r="S220" t="str">
            <v/>
          </cell>
        </row>
        <row r="221">
          <cell r="D221" t="str">
            <v>풀무원3</v>
          </cell>
          <cell r="E221">
            <v>2009.04</v>
          </cell>
          <cell r="F221">
            <v>0</v>
          </cell>
          <cell r="G221" t="str">
            <v>M/S</v>
          </cell>
          <cell r="H221">
            <v>0.19402985074626866</v>
          </cell>
          <cell r="I221">
            <v>0.37872340425531914</v>
          </cell>
          <cell r="J221">
            <v>0.41420118343195261</v>
          </cell>
          <cell r="K221">
            <v>0.33670886075949369</v>
          </cell>
          <cell r="L221">
            <v>0.31948051948051948</v>
          </cell>
          <cell r="M221">
            <v>0.58277254374158816</v>
          </cell>
          <cell r="N221">
            <v>0.4420368364030336</v>
          </cell>
          <cell r="O221">
            <v>0.61081654294803822</v>
          </cell>
          <cell r="P221" t="str">
            <v/>
          </cell>
          <cell r="Q221" t="str">
            <v/>
          </cell>
          <cell r="R221" t="str">
            <v/>
          </cell>
          <cell r="S221" t="str">
            <v/>
          </cell>
        </row>
        <row r="222">
          <cell r="D222" t="str">
            <v>풀무원4</v>
          </cell>
          <cell r="E222">
            <v>0</v>
          </cell>
          <cell r="F222" t="str">
            <v>2009년</v>
          </cell>
          <cell r="G222" t="str">
            <v>TTL</v>
          </cell>
          <cell r="H222">
            <v>52.228399999999993</v>
          </cell>
          <cell r="I222">
            <v>52.228399999999993</v>
          </cell>
          <cell r="J222">
            <v>52.228399999999993</v>
          </cell>
          <cell r="K222">
            <v>44</v>
          </cell>
          <cell r="L222">
            <v>68</v>
          </cell>
          <cell r="M222">
            <v>47.214399999999998</v>
          </cell>
          <cell r="N222">
            <v>26.0412</v>
          </cell>
          <cell r="O222">
            <v>38</v>
          </cell>
          <cell r="P222">
            <v>51.5</v>
          </cell>
          <cell r="Q222">
            <v>60.4</v>
          </cell>
          <cell r="R222">
            <v>62.9</v>
          </cell>
          <cell r="S222">
            <v>72</v>
          </cell>
        </row>
        <row r="223">
          <cell r="D223" t="str">
            <v>풀무원5</v>
          </cell>
          <cell r="E223">
            <v>0</v>
          </cell>
          <cell r="F223">
            <v>0</v>
          </cell>
          <cell r="G223" t="str">
            <v>OZ</v>
          </cell>
          <cell r="H223">
            <v>11.960322222222223</v>
          </cell>
          <cell r="I223">
            <v>11.960322222222223</v>
          </cell>
          <cell r="J223">
            <v>11.960322222222223</v>
          </cell>
          <cell r="K223">
            <v>5</v>
          </cell>
          <cell r="L223">
            <v>22</v>
          </cell>
          <cell r="M223">
            <v>10.282400000000001</v>
          </cell>
          <cell r="N223">
            <v>0.96050000000000002</v>
          </cell>
          <cell r="O223">
            <v>12</v>
          </cell>
          <cell r="P223">
            <v>20</v>
          </cell>
          <cell r="Q223">
            <v>13.8</v>
          </cell>
          <cell r="R223">
            <v>16.600000000000001</v>
          </cell>
          <cell r="S223">
            <v>7</v>
          </cell>
        </row>
        <row r="224">
          <cell r="D224" t="str">
            <v>풀무원6</v>
          </cell>
          <cell r="E224">
            <v>0</v>
          </cell>
          <cell r="F224">
            <v>0</v>
          </cell>
          <cell r="G224" t="str">
            <v>M/S</v>
          </cell>
          <cell r="H224">
            <v>0</v>
          </cell>
          <cell r="I224">
            <v>0</v>
          </cell>
          <cell r="J224">
            <v>0</v>
          </cell>
          <cell r="K224">
            <v>0.11363636363636363</v>
          </cell>
          <cell r="L224">
            <v>0.3235294117647059</v>
          </cell>
          <cell r="M224">
            <v>0.2177810159612322</v>
          </cell>
          <cell r="N224">
            <v>3.688386095878838E-2</v>
          </cell>
          <cell r="O224">
            <v>0.31578947368421051</v>
          </cell>
          <cell r="P224">
            <v>0.38834951456310679</v>
          </cell>
          <cell r="Q224">
            <v>0.22847682119205301</v>
          </cell>
          <cell r="R224">
            <v>0.26391096979332274</v>
          </cell>
          <cell r="S224">
            <v>9.7222222222222224E-2</v>
          </cell>
        </row>
        <row r="225">
          <cell r="D225" t="str">
            <v>풀무원7</v>
          </cell>
          <cell r="E225">
            <v>0</v>
          </cell>
          <cell r="F225" t="str">
            <v>2008년</v>
          </cell>
          <cell r="G225" t="str">
            <v>TTL</v>
          </cell>
          <cell r="H225">
            <v>45.5</v>
          </cell>
          <cell r="I225">
            <v>45.5</v>
          </cell>
          <cell r="J225">
            <v>45.5</v>
          </cell>
          <cell r="K225">
            <v>27.9</v>
          </cell>
          <cell r="L225">
            <v>41.2</v>
          </cell>
          <cell r="M225">
            <v>40.1</v>
          </cell>
          <cell r="N225">
            <v>44.5</v>
          </cell>
          <cell r="O225">
            <v>53.8</v>
          </cell>
          <cell r="P225">
            <v>31.6</v>
          </cell>
          <cell r="Q225">
            <v>82</v>
          </cell>
          <cell r="R225">
            <v>52.7</v>
          </cell>
          <cell r="S225">
            <v>35.700000000000003</v>
          </cell>
        </row>
        <row r="226">
          <cell r="D226" t="str">
            <v>풀무원8</v>
          </cell>
          <cell r="E226">
            <v>0</v>
          </cell>
          <cell r="F226">
            <v>0</v>
          </cell>
          <cell r="G226" t="str">
            <v>OZ</v>
          </cell>
          <cell r="H226">
            <v>12.922222222222222</v>
          </cell>
          <cell r="I226">
            <v>12.922222222222222</v>
          </cell>
          <cell r="J226">
            <v>12.922222222222222</v>
          </cell>
          <cell r="K226">
            <v>7.6</v>
          </cell>
          <cell r="L226">
            <v>9.6</v>
          </cell>
          <cell r="M226">
            <v>14.8</v>
          </cell>
          <cell r="N226">
            <v>10.199999999999999</v>
          </cell>
          <cell r="O226">
            <v>8.6999999999999993</v>
          </cell>
          <cell r="P226">
            <v>9.1</v>
          </cell>
          <cell r="Q226">
            <v>19.2</v>
          </cell>
          <cell r="R226">
            <v>23.5</v>
          </cell>
          <cell r="S226">
            <v>13.6</v>
          </cell>
        </row>
        <row r="227">
          <cell r="D227" t="str">
            <v>풀무원9</v>
          </cell>
          <cell r="E227">
            <v>0</v>
          </cell>
          <cell r="F227">
            <v>0</v>
          </cell>
          <cell r="G227" t="str">
            <v>M/S</v>
          </cell>
          <cell r="H227">
            <v>0</v>
          </cell>
          <cell r="I227">
            <v>0</v>
          </cell>
          <cell r="J227">
            <v>0</v>
          </cell>
          <cell r="K227">
            <v>0.27240143369175629</v>
          </cell>
          <cell r="L227">
            <v>0.23300970873786406</v>
          </cell>
          <cell r="M227">
            <v>0.36907730673316708</v>
          </cell>
          <cell r="N227">
            <v>0.2292134831460674</v>
          </cell>
          <cell r="O227">
            <v>0.16171003717472118</v>
          </cell>
          <cell r="P227">
            <v>0.28797468354430378</v>
          </cell>
          <cell r="Q227">
            <v>0.23414634146341462</v>
          </cell>
          <cell r="R227">
            <v>0.4459203036053131</v>
          </cell>
          <cell r="S227">
            <v>0.38095238095238093</v>
          </cell>
        </row>
        <row r="228">
          <cell r="D228" t="str">
            <v>동국제강그룹</v>
          </cell>
          <cell r="E228" t="str">
            <v>박수희</v>
          </cell>
          <cell r="F228" t="str">
            <v>2010년</v>
          </cell>
          <cell r="G228" t="str">
            <v>TTL</v>
          </cell>
          <cell r="H228">
            <v>118.30000000000001</v>
          </cell>
          <cell r="I228">
            <v>78.3</v>
          </cell>
          <cell r="J228">
            <v>71.200000000000017</v>
          </cell>
          <cell r="K228">
            <v>35.599999999999994</v>
          </cell>
          <cell r="L228">
            <v>72.100000000000009</v>
          </cell>
          <cell r="M228">
            <v>92.6</v>
          </cell>
          <cell r="N228">
            <v>10.8</v>
          </cell>
          <cell r="O228">
            <v>8.9</v>
          </cell>
          <cell r="P228" t="str">
            <v/>
          </cell>
          <cell r="Q228" t="str">
            <v/>
          </cell>
          <cell r="R228" t="str">
            <v/>
          </cell>
          <cell r="S228" t="str">
            <v/>
          </cell>
        </row>
        <row r="229">
          <cell r="D229" t="str">
            <v>동국제강그룹2</v>
          </cell>
          <cell r="E229" t="str">
            <v>상특2</v>
          </cell>
          <cell r="F229">
            <v>0</v>
          </cell>
          <cell r="G229" t="str">
            <v>OZ</v>
          </cell>
          <cell r="H229">
            <v>37</v>
          </cell>
          <cell r="I229">
            <v>19.2</v>
          </cell>
          <cell r="J229">
            <v>11.899999999999999</v>
          </cell>
          <cell r="K229">
            <v>12.4</v>
          </cell>
          <cell r="L229">
            <v>16.3</v>
          </cell>
          <cell r="M229">
            <v>36.300000000000004</v>
          </cell>
          <cell r="N229">
            <v>1.8</v>
          </cell>
          <cell r="O229">
            <v>4</v>
          </cell>
          <cell r="P229" t="str">
            <v/>
          </cell>
          <cell r="Q229" t="str">
            <v/>
          </cell>
          <cell r="R229" t="str">
            <v/>
          </cell>
          <cell r="S229" t="str">
            <v/>
          </cell>
        </row>
        <row r="230">
          <cell r="D230" t="str">
            <v>동국제강그룹3</v>
          </cell>
          <cell r="E230">
            <v>2009.05</v>
          </cell>
          <cell r="F230">
            <v>0</v>
          </cell>
          <cell r="G230" t="str">
            <v>M/S</v>
          </cell>
          <cell r="H230">
            <v>0.31276415891800502</v>
          </cell>
          <cell r="I230">
            <v>0.24521072796934865</v>
          </cell>
          <cell r="J230">
            <v>0.16713483146067409</v>
          </cell>
          <cell r="K230">
            <v>0.34831460674157311</v>
          </cell>
          <cell r="L230">
            <v>0.22607489597780858</v>
          </cell>
          <cell r="M230">
            <v>0.39200863930885538</v>
          </cell>
          <cell r="N230">
            <v>0.16666666666666666</v>
          </cell>
          <cell r="O230">
            <v>0.449438202247191</v>
          </cell>
          <cell r="P230" t="str">
            <v/>
          </cell>
          <cell r="Q230" t="str">
            <v/>
          </cell>
          <cell r="R230" t="str">
            <v/>
          </cell>
          <cell r="S230" t="str">
            <v/>
          </cell>
        </row>
        <row r="231">
          <cell r="D231" t="str">
            <v>동국제강그룹4</v>
          </cell>
          <cell r="E231">
            <v>0</v>
          </cell>
          <cell r="F231" t="str">
            <v>2009년</v>
          </cell>
          <cell r="G231" t="str">
            <v>TTL</v>
          </cell>
          <cell r="H231">
            <v>65.512499999999989</v>
          </cell>
          <cell r="I231">
            <v>65.512499999999989</v>
          </cell>
          <cell r="J231">
            <v>65.512499999999989</v>
          </cell>
          <cell r="K231">
            <v>65.512499999999989</v>
          </cell>
          <cell r="L231">
            <v>31</v>
          </cell>
          <cell r="M231">
            <v>3</v>
          </cell>
          <cell r="N231">
            <v>43</v>
          </cell>
          <cell r="O231">
            <v>25.9</v>
          </cell>
          <cell r="P231">
            <v>144.19999999999999</v>
          </cell>
          <cell r="Q231">
            <v>35.199999999999996</v>
          </cell>
          <cell r="R231">
            <v>175.49999999999997</v>
          </cell>
          <cell r="S231">
            <v>66.3</v>
          </cell>
        </row>
        <row r="232">
          <cell r="D232" t="str">
            <v>동국제강그룹5</v>
          </cell>
          <cell r="E232">
            <v>0</v>
          </cell>
          <cell r="F232">
            <v>0</v>
          </cell>
          <cell r="G232" t="str">
            <v>OZ</v>
          </cell>
          <cell r="H232">
            <v>11.7875</v>
          </cell>
          <cell r="I232">
            <v>11.7875</v>
          </cell>
          <cell r="J232">
            <v>11.7875</v>
          </cell>
          <cell r="K232">
            <v>11.7875</v>
          </cell>
          <cell r="L232">
            <v>15</v>
          </cell>
          <cell r="M232">
            <v>0</v>
          </cell>
          <cell r="N232">
            <v>2</v>
          </cell>
          <cell r="O232">
            <v>7.6000000000000005</v>
          </cell>
          <cell r="P232">
            <v>25.9</v>
          </cell>
          <cell r="Q232">
            <v>14.7</v>
          </cell>
          <cell r="R232">
            <v>11.3</v>
          </cell>
          <cell r="S232">
            <v>17.8</v>
          </cell>
        </row>
        <row r="233">
          <cell r="D233" t="str">
            <v>동국제강그룹6</v>
          </cell>
          <cell r="E233">
            <v>0</v>
          </cell>
          <cell r="F233">
            <v>0</v>
          </cell>
          <cell r="G233" t="str">
            <v>M/S</v>
          </cell>
          <cell r="H233">
            <v>0</v>
          </cell>
          <cell r="I233">
            <v>0</v>
          </cell>
          <cell r="J233">
            <v>0</v>
          </cell>
          <cell r="K233">
            <v>0</v>
          </cell>
          <cell r="L233">
            <v>0.4838709677419355</v>
          </cell>
          <cell r="M233">
            <v>0</v>
          </cell>
          <cell r="N233">
            <v>4.6511627906976744E-2</v>
          </cell>
          <cell r="O233">
            <v>0.29343629343629346</v>
          </cell>
          <cell r="P233">
            <v>0.1796116504854369</v>
          </cell>
          <cell r="Q233">
            <v>0.41761363636363641</v>
          </cell>
          <cell r="R233">
            <v>6.4387464387464399E-2</v>
          </cell>
          <cell r="S233">
            <v>0.26847662141779793</v>
          </cell>
        </row>
        <row r="234">
          <cell r="D234" t="str">
            <v>동국제강그룹7</v>
          </cell>
          <cell r="E234">
            <v>0</v>
          </cell>
          <cell r="F234" t="str">
            <v>2008년</v>
          </cell>
          <cell r="G234" t="str">
            <v>TTL</v>
          </cell>
          <cell r="H234">
            <v>93.493893749999984</v>
          </cell>
          <cell r="I234">
            <v>93.493893749999984</v>
          </cell>
          <cell r="J234">
            <v>93.493893749999984</v>
          </cell>
          <cell r="K234">
            <v>93.493893749999984</v>
          </cell>
          <cell r="L234">
            <v>97.598399999999998</v>
          </cell>
          <cell r="M234">
            <v>118.05495000000001</v>
          </cell>
          <cell r="N234">
            <v>118.9174</v>
          </cell>
          <cell r="O234">
            <v>61.890099999999997</v>
          </cell>
          <cell r="P234">
            <v>92.791300000000007</v>
          </cell>
          <cell r="Q234">
            <v>189.83269999999999</v>
          </cell>
          <cell r="R234">
            <v>58.874299999999998</v>
          </cell>
          <cell r="S234">
            <v>9.9920000000000009</v>
          </cell>
        </row>
        <row r="235">
          <cell r="D235" t="str">
            <v>동국제강그룹8</v>
          </cell>
          <cell r="E235">
            <v>0</v>
          </cell>
          <cell r="F235">
            <v>0</v>
          </cell>
          <cell r="G235" t="str">
            <v>OZ</v>
          </cell>
          <cell r="H235">
            <v>12.720481250000001</v>
          </cell>
          <cell r="I235">
            <v>12.720481250000001</v>
          </cell>
          <cell r="J235">
            <v>12.720481250000001</v>
          </cell>
          <cell r="K235">
            <v>12.720481250000001</v>
          </cell>
          <cell r="L235">
            <v>7.0303000000000004</v>
          </cell>
          <cell r="M235">
            <v>3.85345</v>
          </cell>
          <cell r="N235">
            <v>22.748999999999999</v>
          </cell>
          <cell r="O235">
            <v>4.0434999999999999</v>
          </cell>
          <cell r="P235">
            <v>8.5219000000000005</v>
          </cell>
          <cell r="Q235">
            <v>47.579900000000002</v>
          </cell>
          <cell r="R235">
            <v>6.4673999999999996</v>
          </cell>
          <cell r="S235">
            <v>1.5184</v>
          </cell>
        </row>
        <row r="236">
          <cell r="D236" t="str">
            <v>동국제강그룹9</v>
          </cell>
          <cell r="E236">
            <v>0</v>
          </cell>
          <cell r="F236">
            <v>0</v>
          </cell>
          <cell r="G236" t="str">
            <v>M/S</v>
          </cell>
          <cell r="H236">
            <v>0</v>
          </cell>
          <cell r="I236">
            <v>0</v>
          </cell>
          <cell r="J236">
            <v>0</v>
          </cell>
          <cell r="K236">
            <v>0</v>
          </cell>
          <cell r="L236">
            <v>7.2032943163002683E-2</v>
          </cell>
          <cell r="M236">
            <v>3.2641155665222001E-2</v>
          </cell>
          <cell r="N236">
            <v>0.19130085252452542</v>
          </cell>
          <cell r="O236">
            <v>6.5333550923330222E-2</v>
          </cell>
          <cell r="P236">
            <v>9.1839428911977744E-2</v>
          </cell>
          <cell r="Q236">
            <v>0.25064122250802945</v>
          </cell>
          <cell r="R236">
            <v>0.10985098761259157</v>
          </cell>
          <cell r="S236">
            <v>0.1519615692554043</v>
          </cell>
        </row>
        <row r="237">
          <cell r="D237" t="str">
            <v>이수그룹</v>
          </cell>
          <cell r="E237" t="str">
            <v>박수희</v>
          </cell>
          <cell r="F237" t="str">
            <v>2010년</v>
          </cell>
          <cell r="G237" t="str">
            <v>TTL</v>
          </cell>
          <cell r="H237">
            <v>154.30000000000001</v>
          </cell>
          <cell r="I237">
            <v>92.3</v>
          </cell>
          <cell r="J237">
            <v>87.4</v>
          </cell>
          <cell r="K237">
            <v>124.3</v>
          </cell>
          <cell r="L237">
            <v>109.5</v>
          </cell>
          <cell r="M237">
            <v>141.80000000000001</v>
          </cell>
          <cell r="N237" t="str">
            <v/>
          </cell>
          <cell r="O237" t="str">
            <v/>
          </cell>
          <cell r="P237" t="str">
            <v/>
          </cell>
          <cell r="Q237" t="str">
            <v/>
          </cell>
          <cell r="R237" t="str">
            <v/>
          </cell>
          <cell r="S237" t="str">
            <v/>
          </cell>
        </row>
        <row r="238">
          <cell r="D238" t="str">
            <v>이수그룹2</v>
          </cell>
          <cell r="E238" t="str">
            <v>상특2</v>
          </cell>
          <cell r="F238">
            <v>0</v>
          </cell>
          <cell r="G238" t="str">
            <v>OZ</v>
          </cell>
          <cell r="H238">
            <v>25.3</v>
          </cell>
          <cell r="I238">
            <v>40.6</v>
          </cell>
          <cell r="J238">
            <v>35.700000000000003</v>
          </cell>
          <cell r="K238">
            <v>35</v>
          </cell>
          <cell r="L238">
            <v>27.4</v>
          </cell>
          <cell r="M238">
            <v>64.900000000000006</v>
          </cell>
          <cell r="N238" t="str">
            <v/>
          </cell>
          <cell r="O238" t="str">
            <v/>
          </cell>
          <cell r="P238" t="str">
            <v/>
          </cell>
          <cell r="Q238" t="str">
            <v/>
          </cell>
          <cell r="R238" t="str">
            <v/>
          </cell>
          <cell r="S238" t="str">
            <v/>
          </cell>
        </row>
        <row r="239">
          <cell r="D239" t="str">
            <v>이수그룹3</v>
          </cell>
          <cell r="E239">
            <v>2009.08</v>
          </cell>
          <cell r="F239">
            <v>0</v>
          </cell>
          <cell r="G239" t="str">
            <v>M/S</v>
          </cell>
          <cell r="H239">
            <v>0.16396629941672067</v>
          </cell>
          <cell r="I239">
            <v>0.43986998916576386</v>
          </cell>
          <cell r="J239">
            <v>0.40846681922196798</v>
          </cell>
          <cell r="K239">
            <v>0.28157683024939661</v>
          </cell>
          <cell r="L239">
            <v>0.25022831050228311</v>
          </cell>
          <cell r="M239">
            <v>0.45768688293370946</v>
          </cell>
          <cell r="N239" t="str">
            <v/>
          </cell>
          <cell r="O239" t="str">
            <v/>
          </cell>
          <cell r="P239" t="str">
            <v/>
          </cell>
          <cell r="Q239" t="str">
            <v/>
          </cell>
          <cell r="R239" t="str">
            <v/>
          </cell>
          <cell r="S239" t="str">
            <v/>
          </cell>
        </row>
        <row r="240">
          <cell r="D240" t="str">
            <v>이수그룹4</v>
          </cell>
          <cell r="E240">
            <v>0</v>
          </cell>
          <cell r="F240" t="str">
            <v>2009년</v>
          </cell>
          <cell r="G240" t="str">
            <v>TTL</v>
          </cell>
          <cell r="H240">
            <v>152.12</v>
          </cell>
          <cell r="I240">
            <v>152.12</v>
          </cell>
          <cell r="J240">
            <v>152.12</v>
          </cell>
          <cell r="K240">
            <v>152.12</v>
          </cell>
          <cell r="L240">
            <v>152.12</v>
          </cell>
          <cell r="M240">
            <v>152.12</v>
          </cell>
          <cell r="N240">
            <v>152.12</v>
          </cell>
          <cell r="O240">
            <v>313.60000000000002</v>
          </cell>
          <cell r="P240">
            <v>77.099999999999994</v>
          </cell>
          <cell r="Q240">
            <v>177.5</v>
          </cell>
          <cell r="R240">
            <v>118.1</v>
          </cell>
          <cell r="S240">
            <v>74.3</v>
          </cell>
        </row>
        <row r="241">
          <cell r="D241" t="str">
            <v>이수그룹5</v>
          </cell>
          <cell r="E241">
            <v>0</v>
          </cell>
          <cell r="F241">
            <v>0</v>
          </cell>
          <cell r="G241" t="str">
            <v>OZ</v>
          </cell>
          <cell r="H241">
            <v>22.36</v>
          </cell>
          <cell r="I241">
            <v>22.36</v>
          </cell>
          <cell r="J241">
            <v>22.36</v>
          </cell>
          <cell r="K241">
            <v>22.36</v>
          </cell>
          <cell r="L241">
            <v>22.36</v>
          </cell>
          <cell r="M241">
            <v>22.36</v>
          </cell>
          <cell r="N241">
            <v>22.36</v>
          </cell>
          <cell r="O241">
            <v>49.7</v>
          </cell>
          <cell r="P241">
            <v>19.399999999999999</v>
          </cell>
          <cell r="Q241">
            <v>19.8</v>
          </cell>
          <cell r="R241">
            <v>12.7</v>
          </cell>
          <cell r="S241">
            <v>10.199999999999999</v>
          </cell>
        </row>
        <row r="242">
          <cell r="D242" t="str">
            <v>이수그룹6</v>
          </cell>
          <cell r="E242">
            <v>0</v>
          </cell>
          <cell r="F242">
            <v>0</v>
          </cell>
          <cell r="G242" t="str">
            <v>M/S</v>
          </cell>
          <cell r="H242">
            <v>0</v>
          </cell>
          <cell r="I242">
            <v>0</v>
          </cell>
          <cell r="J242">
            <v>0</v>
          </cell>
          <cell r="K242">
            <v>0</v>
          </cell>
          <cell r="L242">
            <v>0</v>
          </cell>
          <cell r="M242">
            <v>0</v>
          </cell>
          <cell r="N242">
            <v>0</v>
          </cell>
          <cell r="O242">
            <v>0.15848214285714285</v>
          </cell>
          <cell r="P242">
            <v>0.25162127107652399</v>
          </cell>
          <cell r="Q242">
            <v>0.11154929577464789</v>
          </cell>
          <cell r="R242">
            <v>0.10753598645215919</v>
          </cell>
          <cell r="S242">
            <v>0.13728129205921938</v>
          </cell>
        </row>
        <row r="243">
          <cell r="D243" t="str">
            <v>이수그룹7</v>
          </cell>
          <cell r="E243">
            <v>0</v>
          </cell>
          <cell r="F243" t="str">
            <v>2008년</v>
          </cell>
          <cell r="G243" t="str">
            <v>TTL</v>
          </cell>
          <cell r="H243">
            <v>71.920479999999998</v>
          </cell>
          <cell r="I243">
            <v>71.920479999999998</v>
          </cell>
          <cell r="J243">
            <v>71.920479999999998</v>
          </cell>
          <cell r="K243">
            <v>71.920479999999998</v>
          </cell>
          <cell r="L243">
            <v>71.920479999999998</v>
          </cell>
          <cell r="M243">
            <v>71.920479999999998</v>
          </cell>
          <cell r="N243">
            <v>71.920479999999998</v>
          </cell>
          <cell r="O243">
            <v>37.6845</v>
          </cell>
          <cell r="P243">
            <v>94.0291</v>
          </cell>
          <cell r="Q243">
            <v>82.871300000000005</v>
          </cell>
          <cell r="R243">
            <v>84.854799999999997</v>
          </cell>
          <cell r="S243">
            <v>60.162700000000001</v>
          </cell>
        </row>
        <row r="244">
          <cell r="D244" t="str">
            <v>이수그룹8</v>
          </cell>
          <cell r="E244">
            <v>0</v>
          </cell>
          <cell r="F244">
            <v>0</v>
          </cell>
          <cell r="G244" t="str">
            <v>OZ</v>
          </cell>
          <cell r="H244">
            <v>14.40264</v>
          </cell>
          <cell r="I244">
            <v>14.40264</v>
          </cell>
          <cell r="J244">
            <v>14.40264</v>
          </cell>
          <cell r="K244">
            <v>14.40264</v>
          </cell>
          <cell r="L244">
            <v>14.40264</v>
          </cell>
          <cell r="M244">
            <v>14.40264</v>
          </cell>
          <cell r="N244">
            <v>14.40264</v>
          </cell>
          <cell r="O244">
            <v>4.9305000000000003</v>
          </cell>
          <cell r="P244">
            <v>21.952500000000001</v>
          </cell>
          <cell r="Q244">
            <v>16.264399999999998</v>
          </cell>
          <cell r="R244">
            <v>17.003799999999998</v>
          </cell>
          <cell r="S244">
            <v>11.862</v>
          </cell>
        </row>
        <row r="245">
          <cell r="D245" t="str">
            <v>이수그룹9</v>
          </cell>
          <cell r="E245">
            <v>0</v>
          </cell>
          <cell r="F245">
            <v>0</v>
          </cell>
          <cell r="G245" t="str">
            <v>M/S</v>
          </cell>
          <cell r="H245">
            <v>0</v>
          </cell>
          <cell r="I245">
            <v>0</v>
          </cell>
          <cell r="J245">
            <v>0</v>
          </cell>
          <cell r="K245">
            <v>0</v>
          </cell>
          <cell r="L245">
            <v>0</v>
          </cell>
          <cell r="M245">
            <v>0</v>
          </cell>
          <cell r="N245">
            <v>0</v>
          </cell>
          <cell r="O245">
            <v>0.13083628547546075</v>
          </cell>
          <cell r="P245">
            <v>0.23346495925197625</v>
          </cell>
          <cell r="Q245">
            <v>0.19626094920678205</v>
          </cell>
          <cell r="R245">
            <v>0.2003870140522398</v>
          </cell>
          <cell r="S245">
            <v>0.1971653532836791</v>
          </cell>
        </row>
        <row r="246">
          <cell r="D246" t="str">
            <v>대림그룹</v>
          </cell>
          <cell r="E246" t="str">
            <v>박수희</v>
          </cell>
          <cell r="F246" t="str">
            <v>2010년</v>
          </cell>
          <cell r="G246" t="str">
            <v>TTL</v>
          </cell>
          <cell r="H246">
            <v>234.3</v>
          </cell>
          <cell r="I246">
            <v>180</v>
          </cell>
          <cell r="J246">
            <v>231</v>
          </cell>
          <cell r="K246">
            <v>300.5</v>
          </cell>
          <cell r="L246">
            <v>281</v>
          </cell>
          <cell r="M246">
            <v>298.8</v>
          </cell>
          <cell r="N246" t="str">
            <v/>
          </cell>
          <cell r="O246" t="str">
            <v/>
          </cell>
          <cell r="P246" t="str">
            <v/>
          </cell>
          <cell r="Q246" t="str">
            <v/>
          </cell>
          <cell r="R246" t="str">
            <v/>
          </cell>
          <cell r="S246" t="str">
            <v/>
          </cell>
        </row>
        <row r="247">
          <cell r="D247" t="str">
            <v>대림그룹2</v>
          </cell>
          <cell r="E247" t="str">
            <v>상특2</v>
          </cell>
          <cell r="F247">
            <v>0</v>
          </cell>
          <cell r="G247" t="str">
            <v>OZ</v>
          </cell>
          <cell r="H247">
            <v>22.2</v>
          </cell>
          <cell r="I247">
            <v>40.6</v>
          </cell>
          <cell r="J247">
            <v>1.2</v>
          </cell>
          <cell r="K247">
            <v>28.7</v>
          </cell>
          <cell r="L247">
            <v>40</v>
          </cell>
          <cell r="M247">
            <v>33.1</v>
          </cell>
          <cell r="N247" t="str">
            <v/>
          </cell>
          <cell r="O247" t="str">
            <v/>
          </cell>
          <cell r="P247" t="str">
            <v/>
          </cell>
          <cell r="Q247" t="str">
            <v/>
          </cell>
          <cell r="R247" t="str">
            <v/>
          </cell>
          <cell r="S247" t="str">
            <v/>
          </cell>
        </row>
        <row r="248">
          <cell r="D248" t="str">
            <v>대림그룹3</v>
          </cell>
          <cell r="E248">
            <v>2009.08</v>
          </cell>
          <cell r="F248">
            <v>0</v>
          </cell>
          <cell r="G248" t="str">
            <v>M/S</v>
          </cell>
          <cell r="H248">
            <v>9.475032010243277E-2</v>
          </cell>
          <cell r="I248">
            <v>0.22555555555555556</v>
          </cell>
          <cell r="J248">
            <v>5.1948051948051948E-3</v>
          </cell>
          <cell r="K248">
            <v>9.550748752079867E-2</v>
          </cell>
          <cell r="L248">
            <v>0.14234875444839859</v>
          </cell>
          <cell r="M248">
            <v>0.11077643908969211</v>
          </cell>
          <cell r="N248" t="str">
            <v/>
          </cell>
          <cell r="O248" t="str">
            <v/>
          </cell>
          <cell r="P248" t="str">
            <v/>
          </cell>
          <cell r="Q248" t="str">
            <v/>
          </cell>
          <cell r="R248" t="str">
            <v/>
          </cell>
          <cell r="S248" t="str">
            <v/>
          </cell>
        </row>
        <row r="249">
          <cell r="D249" t="str">
            <v>대림그룹4</v>
          </cell>
          <cell r="E249">
            <v>0</v>
          </cell>
          <cell r="F249" t="str">
            <v>2009년</v>
          </cell>
          <cell r="G249" t="str">
            <v>TTL</v>
          </cell>
          <cell r="H249">
            <v>174.3</v>
          </cell>
          <cell r="I249">
            <v>174.3</v>
          </cell>
          <cell r="J249">
            <v>174.3</v>
          </cell>
          <cell r="K249">
            <v>174.3</v>
          </cell>
          <cell r="L249">
            <v>174.3</v>
          </cell>
          <cell r="M249">
            <v>174.3</v>
          </cell>
          <cell r="N249">
            <v>174.3</v>
          </cell>
          <cell r="O249">
            <v>171.9</v>
          </cell>
          <cell r="P249">
            <v>190.2</v>
          </cell>
          <cell r="Q249">
            <v>192.4</v>
          </cell>
          <cell r="R249">
            <v>177</v>
          </cell>
          <cell r="S249">
            <v>140</v>
          </cell>
        </row>
        <row r="250">
          <cell r="D250" t="str">
            <v>대림그룹5</v>
          </cell>
          <cell r="E250">
            <v>0</v>
          </cell>
          <cell r="F250">
            <v>0</v>
          </cell>
          <cell r="G250" t="str">
            <v>OZ</v>
          </cell>
          <cell r="H250">
            <v>10.1</v>
          </cell>
          <cell r="I250">
            <v>10.1</v>
          </cell>
          <cell r="J250">
            <v>10.1</v>
          </cell>
          <cell r="K250">
            <v>10.1</v>
          </cell>
          <cell r="L250">
            <v>10.1</v>
          </cell>
          <cell r="M250">
            <v>10.1</v>
          </cell>
          <cell r="N250">
            <v>10.1</v>
          </cell>
          <cell r="O250">
            <v>14.7</v>
          </cell>
          <cell r="P250">
            <v>13</v>
          </cell>
          <cell r="Q250">
            <v>0.8</v>
          </cell>
          <cell r="R250">
            <v>8</v>
          </cell>
          <cell r="S250">
            <v>14</v>
          </cell>
        </row>
        <row r="251">
          <cell r="D251" t="str">
            <v>대림그룹6</v>
          </cell>
          <cell r="E251">
            <v>0</v>
          </cell>
          <cell r="F251">
            <v>0</v>
          </cell>
          <cell r="G251" t="str">
            <v>M/S</v>
          </cell>
          <cell r="H251">
            <v>0</v>
          </cell>
          <cell r="I251">
            <v>0</v>
          </cell>
          <cell r="J251">
            <v>0</v>
          </cell>
          <cell r="K251">
            <v>0</v>
          </cell>
          <cell r="L251">
            <v>0</v>
          </cell>
          <cell r="M251">
            <v>0</v>
          </cell>
          <cell r="N251">
            <v>0</v>
          </cell>
          <cell r="O251">
            <v>8.5514834205933671E-2</v>
          </cell>
          <cell r="P251">
            <v>6.8349106203995799E-2</v>
          </cell>
          <cell r="Q251">
            <v>4.1580041580041582E-3</v>
          </cell>
          <cell r="R251">
            <v>4.519774011299435E-2</v>
          </cell>
          <cell r="S251">
            <v>0.1</v>
          </cell>
        </row>
        <row r="252">
          <cell r="D252" t="str">
            <v>대림그룹7</v>
          </cell>
          <cell r="E252">
            <v>0</v>
          </cell>
          <cell r="F252" t="str">
            <v>2008년</v>
          </cell>
          <cell r="G252" t="str">
            <v>TTL</v>
          </cell>
          <cell r="H252">
            <v>235.21687000000003</v>
          </cell>
          <cell r="I252">
            <v>235.21687000000003</v>
          </cell>
          <cell r="J252">
            <v>235.21687000000003</v>
          </cell>
          <cell r="K252">
            <v>235.21687000000003</v>
          </cell>
          <cell r="L252">
            <v>235.21687000000003</v>
          </cell>
          <cell r="M252">
            <v>235.21687000000003</v>
          </cell>
          <cell r="N252">
            <v>235.21687000000003</v>
          </cell>
          <cell r="O252">
            <v>235.21687</v>
          </cell>
          <cell r="P252">
            <v>235.21687</v>
          </cell>
          <cell r="Q252">
            <v>235.21687</v>
          </cell>
          <cell r="R252">
            <v>235.21687</v>
          </cell>
          <cell r="S252">
            <v>235.21687</v>
          </cell>
        </row>
        <row r="253">
          <cell r="D253" t="str">
            <v>대림그룹8</v>
          </cell>
          <cell r="E253">
            <v>0</v>
          </cell>
          <cell r="F253">
            <v>0</v>
          </cell>
          <cell r="G253" t="str">
            <v>OZ</v>
          </cell>
          <cell r="H253">
            <v>8.9476250000000004</v>
          </cell>
          <cell r="I253">
            <v>8.9476250000000004</v>
          </cell>
          <cell r="J253">
            <v>8.9476250000000004</v>
          </cell>
          <cell r="K253">
            <v>8.9476250000000004</v>
          </cell>
          <cell r="L253">
            <v>8.9476250000000004</v>
          </cell>
          <cell r="M253">
            <v>8.9476250000000004</v>
          </cell>
          <cell r="N253">
            <v>8.9476250000000004</v>
          </cell>
          <cell r="O253">
            <v>8.9476250000000004</v>
          </cell>
          <cell r="P253">
            <v>8.9476250000000004</v>
          </cell>
          <cell r="Q253">
            <v>8.9476250000000004</v>
          </cell>
          <cell r="R253">
            <v>8.9476250000000004</v>
          </cell>
          <cell r="S253">
            <v>8.9476250000000004</v>
          </cell>
        </row>
        <row r="254">
          <cell r="D254" t="str">
            <v>대림그룹9</v>
          </cell>
          <cell r="E254">
            <v>0</v>
          </cell>
          <cell r="F254">
            <v>0</v>
          </cell>
          <cell r="G254" t="str">
            <v>M/S</v>
          </cell>
          <cell r="H254">
            <v>0</v>
          </cell>
          <cell r="I254">
            <v>0</v>
          </cell>
          <cell r="J254">
            <v>0</v>
          </cell>
          <cell r="K254">
            <v>0</v>
          </cell>
          <cell r="L254">
            <v>0</v>
          </cell>
          <cell r="M254">
            <v>0</v>
          </cell>
          <cell r="N254">
            <v>0</v>
          </cell>
          <cell r="O254">
            <v>3.8039894842576555E-2</v>
          </cell>
          <cell r="P254">
            <v>3.8039894842576555E-2</v>
          </cell>
          <cell r="Q254">
            <v>3.8039894842576555E-2</v>
          </cell>
          <cell r="R254">
            <v>3.8039894842576555E-2</v>
          </cell>
          <cell r="S254">
            <v>3.8039894842576555E-2</v>
          </cell>
        </row>
        <row r="255">
          <cell r="D255" t="str">
            <v>야후오버추어코리아</v>
          </cell>
          <cell r="E255" t="str">
            <v>박수희</v>
          </cell>
          <cell r="F255" t="str">
            <v>2010년</v>
          </cell>
          <cell r="G255" t="str">
            <v>TTL</v>
          </cell>
          <cell r="H255">
            <v>34</v>
          </cell>
          <cell r="I255">
            <v>39</v>
          </cell>
          <cell r="J255">
            <v>53</v>
          </cell>
          <cell r="K255" t="str">
            <v>해지</v>
          </cell>
          <cell r="L255">
            <v>0</v>
          </cell>
          <cell r="M255">
            <v>0</v>
          </cell>
          <cell r="N255">
            <v>0</v>
          </cell>
          <cell r="O255">
            <v>0</v>
          </cell>
          <cell r="P255">
            <v>0</v>
          </cell>
          <cell r="Q255">
            <v>0</v>
          </cell>
          <cell r="R255">
            <v>0</v>
          </cell>
          <cell r="S255">
            <v>0</v>
          </cell>
        </row>
        <row r="256">
          <cell r="D256" t="str">
            <v>야후오버추어코리아2</v>
          </cell>
          <cell r="E256" t="str">
            <v>상특2</v>
          </cell>
          <cell r="F256">
            <v>0</v>
          </cell>
          <cell r="G256" t="str">
            <v>OZ</v>
          </cell>
          <cell r="H256">
            <v>10</v>
          </cell>
          <cell r="I256">
            <v>3</v>
          </cell>
          <cell r="J256">
            <v>8</v>
          </cell>
          <cell r="K256">
            <v>0</v>
          </cell>
          <cell r="L256">
            <v>0</v>
          </cell>
          <cell r="M256">
            <v>0</v>
          </cell>
          <cell r="N256">
            <v>0</v>
          </cell>
          <cell r="O256">
            <v>0</v>
          </cell>
          <cell r="P256">
            <v>0</v>
          </cell>
          <cell r="Q256">
            <v>0</v>
          </cell>
          <cell r="R256">
            <v>0</v>
          </cell>
          <cell r="S256">
            <v>0</v>
          </cell>
        </row>
        <row r="257">
          <cell r="D257" t="str">
            <v>야후오버추어코리아3</v>
          </cell>
          <cell r="E257">
            <v>2009.08</v>
          </cell>
          <cell r="F257">
            <v>0</v>
          </cell>
          <cell r="G257" t="str">
            <v>M/S</v>
          </cell>
          <cell r="H257">
            <v>0.29411764705882354</v>
          </cell>
          <cell r="I257">
            <v>7.6923076923076927E-2</v>
          </cell>
          <cell r="J257">
            <v>0.15094339622641509</v>
          </cell>
          <cell r="K257">
            <v>0</v>
          </cell>
          <cell r="L257">
            <v>0</v>
          </cell>
          <cell r="M257">
            <v>0</v>
          </cell>
          <cell r="N257">
            <v>0</v>
          </cell>
          <cell r="O257">
            <v>0</v>
          </cell>
          <cell r="P257">
            <v>0</v>
          </cell>
          <cell r="Q257">
            <v>0</v>
          </cell>
          <cell r="R257">
            <v>0</v>
          </cell>
          <cell r="S257">
            <v>0</v>
          </cell>
        </row>
        <row r="258">
          <cell r="D258" t="str">
            <v>야후오버추어코리아4</v>
          </cell>
          <cell r="E258">
            <v>0</v>
          </cell>
          <cell r="F258" t="str">
            <v>2009년</v>
          </cell>
          <cell r="G258" t="str">
            <v>TTL</v>
          </cell>
          <cell r="H258">
            <v>20.16</v>
          </cell>
          <cell r="I258">
            <v>20.16</v>
          </cell>
          <cell r="J258">
            <v>20.16</v>
          </cell>
          <cell r="K258">
            <v>20.16</v>
          </cell>
          <cell r="L258">
            <v>20.16</v>
          </cell>
          <cell r="M258">
            <v>20.16</v>
          </cell>
          <cell r="N258">
            <v>20.16</v>
          </cell>
          <cell r="O258">
            <v>19.2</v>
          </cell>
          <cell r="P258">
            <v>31.2</v>
          </cell>
          <cell r="Q258">
            <v>10.3</v>
          </cell>
          <cell r="R258">
            <v>25.9</v>
          </cell>
          <cell r="S258">
            <v>14.2</v>
          </cell>
        </row>
        <row r="259">
          <cell r="D259" t="str">
            <v>야후오버추어코리아5</v>
          </cell>
          <cell r="E259">
            <v>0</v>
          </cell>
          <cell r="F259">
            <v>0</v>
          </cell>
          <cell r="G259" t="str">
            <v>OZ</v>
          </cell>
          <cell r="H259">
            <v>5.94</v>
          </cell>
          <cell r="I259">
            <v>5.94</v>
          </cell>
          <cell r="J259">
            <v>5.94</v>
          </cell>
          <cell r="K259">
            <v>5.94</v>
          </cell>
          <cell r="L259">
            <v>5.94</v>
          </cell>
          <cell r="M259">
            <v>5.94</v>
          </cell>
          <cell r="N259">
            <v>5.94</v>
          </cell>
          <cell r="O259">
            <v>4.5</v>
          </cell>
          <cell r="P259">
            <v>9</v>
          </cell>
          <cell r="Q259">
            <v>4.7</v>
          </cell>
          <cell r="R259">
            <v>9.4</v>
          </cell>
          <cell r="S259">
            <v>2.1</v>
          </cell>
        </row>
        <row r="260">
          <cell r="D260" t="str">
            <v>야후오버추어코리아6</v>
          </cell>
          <cell r="E260">
            <v>0</v>
          </cell>
          <cell r="F260">
            <v>0</v>
          </cell>
          <cell r="G260" t="str">
            <v>M/S</v>
          </cell>
          <cell r="H260">
            <v>0</v>
          </cell>
          <cell r="I260">
            <v>0</v>
          </cell>
          <cell r="J260">
            <v>0</v>
          </cell>
          <cell r="K260">
            <v>0</v>
          </cell>
          <cell r="L260">
            <v>0</v>
          </cell>
          <cell r="M260">
            <v>0</v>
          </cell>
          <cell r="N260">
            <v>0</v>
          </cell>
          <cell r="O260">
            <v>0.234375</v>
          </cell>
          <cell r="P260">
            <v>0.28846153846153849</v>
          </cell>
          <cell r="Q260">
            <v>0.45631067961165045</v>
          </cell>
          <cell r="R260">
            <v>0.36293436293436299</v>
          </cell>
          <cell r="S260">
            <v>0.147887323943662</v>
          </cell>
        </row>
        <row r="261">
          <cell r="D261" t="str">
            <v>야후오버추어코리아7</v>
          </cell>
          <cell r="E261">
            <v>0</v>
          </cell>
          <cell r="F261" t="str">
            <v>2008년</v>
          </cell>
          <cell r="G261" t="str">
            <v>TTL</v>
          </cell>
          <cell r="H261">
            <v>27.927620000000001</v>
          </cell>
          <cell r="I261">
            <v>27.927620000000001</v>
          </cell>
          <cell r="J261">
            <v>27.927620000000001</v>
          </cell>
          <cell r="K261">
            <v>27.927620000000001</v>
          </cell>
          <cell r="L261">
            <v>27.927620000000001</v>
          </cell>
          <cell r="M261">
            <v>27.927620000000001</v>
          </cell>
          <cell r="N261">
            <v>27.927620000000001</v>
          </cell>
          <cell r="O261">
            <v>41.900500000000001</v>
          </cell>
          <cell r="P261">
            <v>50.5852</v>
          </cell>
          <cell r="Q261">
            <v>32.499600000000001</v>
          </cell>
          <cell r="R261">
            <v>13.321300000000001</v>
          </cell>
          <cell r="S261">
            <v>1.3314999999999999</v>
          </cell>
        </row>
        <row r="262">
          <cell r="D262" t="str">
            <v>야후오버추어코리아8</v>
          </cell>
          <cell r="E262">
            <v>0</v>
          </cell>
          <cell r="F262">
            <v>0</v>
          </cell>
          <cell r="G262" t="str">
            <v>OZ</v>
          </cell>
          <cell r="H262">
            <v>5.7847174965803934</v>
          </cell>
          <cell r="I262">
            <v>5.7847174965803934</v>
          </cell>
          <cell r="J262">
            <v>5.7847174965803934</v>
          </cell>
          <cell r="K262">
            <v>5.7847174965803934</v>
          </cell>
          <cell r="L262">
            <v>5.7847174965803934</v>
          </cell>
          <cell r="M262">
            <v>5.7847174965803934</v>
          </cell>
          <cell r="N262">
            <v>5.7847174965803934</v>
          </cell>
          <cell r="O262">
            <v>8.4165028592877409</v>
          </cell>
          <cell r="P262">
            <v>10.652825957751039</v>
          </cell>
          <cell r="Q262">
            <v>6.8889567965875624</v>
          </cell>
          <cell r="R262">
            <v>2.7112549760955469</v>
          </cell>
          <cell r="S262">
            <v>0.25404689318007312</v>
          </cell>
        </row>
        <row r="263">
          <cell r="D263" t="str">
            <v>야후오버추어코리아9</v>
          </cell>
          <cell r="E263">
            <v>0</v>
          </cell>
          <cell r="F263">
            <v>0</v>
          </cell>
          <cell r="G263" t="str">
            <v>M/S</v>
          </cell>
          <cell r="H263">
            <v>0</v>
          </cell>
          <cell r="I263">
            <v>0</v>
          </cell>
          <cell r="J263">
            <v>0</v>
          </cell>
          <cell r="K263">
            <v>0</v>
          </cell>
          <cell r="L263">
            <v>0</v>
          </cell>
          <cell r="M263">
            <v>0</v>
          </cell>
          <cell r="N263">
            <v>0</v>
          </cell>
          <cell r="O263">
            <v>0.20086879295683205</v>
          </cell>
          <cell r="P263">
            <v>0.21059175327469376</v>
          </cell>
          <cell r="Q263">
            <v>0.21197051030128256</v>
          </cell>
          <cell r="R263">
            <v>0.20352780705303136</v>
          </cell>
          <cell r="S263">
            <v>0.19079751647020138</v>
          </cell>
        </row>
        <row r="264">
          <cell r="D264" t="str">
            <v>사노피아벤티스</v>
          </cell>
          <cell r="E264" t="str">
            <v>박수희</v>
          </cell>
          <cell r="F264" t="str">
            <v>2010년</v>
          </cell>
          <cell r="G264" t="str">
            <v>TTL</v>
          </cell>
          <cell r="H264">
            <v>8</v>
          </cell>
          <cell r="I264">
            <v>45</v>
          </cell>
          <cell r="J264">
            <v>54</v>
          </cell>
          <cell r="K264" t="str">
            <v>해지</v>
          </cell>
          <cell r="L264">
            <v>0</v>
          </cell>
          <cell r="M264">
            <v>0</v>
          </cell>
          <cell r="N264">
            <v>0</v>
          </cell>
          <cell r="O264">
            <v>0</v>
          </cell>
          <cell r="P264">
            <v>0</v>
          </cell>
          <cell r="Q264">
            <v>0</v>
          </cell>
          <cell r="R264">
            <v>0</v>
          </cell>
          <cell r="S264">
            <v>0</v>
          </cell>
        </row>
        <row r="265">
          <cell r="D265" t="str">
            <v>사노피아벤티스2</v>
          </cell>
          <cell r="E265" t="str">
            <v>상특3</v>
          </cell>
          <cell r="F265">
            <v>0</v>
          </cell>
          <cell r="G265" t="str">
            <v>OZ</v>
          </cell>
          <cell r="H265">
            <v>2.2999999999999998</v>
          </cell>
          <cell r="I265">
            <v>0</v>
          </cell>
          <cell r="J265">
            <v>8.9</v>
          </cell>
          <cell r="K265">
            <v>0</v>
          </cell>
          <cell r="L265">
            <v>0</v>
          </cell>
          <cell r="M265">
            <v>0</v>
          </cell>
          <cell r="N265">
            <v>0</v>
          </cell>
          <cell r="O265">
            <v>0</v>
          </cell>
          <cell r="P265">
            <v>0</v>
          </cell>
          <cell r="Q265">
            <v>0</v>
          </cell>
          <cell r="R265">
            <v>0</v>
          </cell>
          <cell r="S265">
            <v>0</v>
          </cell>
        </row>
        <row r="266">
          <cell r="D266" t="str">
            <v>사노피아벤티스3</v>
          </cell>
          <cell r="E266">
            <v>2009.08</v>
          </cell>
          <cell r="F266">
            <v>0</v>
          </cell>
          <cell r="G266" t="str">
            <v>M/S</v>
          </cell>
          <cell r="H266">
            <v>0.28749999999999998</v>
          </cell>
          <cell r="I266">
            <v>0</v>
          </cell>
          <cell r="J266">
            <v>0.16481481481481483</v>
          </cell>
          <cell r="K266">
            <v>0</v>
          </cell>
          <cell r="L266">
            <v>0</v>
          </cell>
          <cell r="M266">
            <v>0</v>
          </cell>
          <cell r="N266">
            <v>0</v>
          </cell>
          <cell r="O266">
            <v>0</v>
          </cell>
          <cell r="P266">
            <v>0</v>
          </cell>
          <cell r="Q266">
            <v>0</v>
          </cell>
          <cell r="R266">
            <v>0</v>
          </cell>
          <cell r="S266">
            <v>0</v>
          </cell>
        </row>
        <row r="267">
          <cell r="D267" t="str">
            <v>사노피아벤티스4</v>
          </cell>
          <cell r="E267">
            <v>0</v>
          </cell>
          <cell r="F267" t="str">
            <v>2009년</v>
          </cell>
          <cell r="G267" t="str">
            <v>TTL</v>
          </cell>
          <cell r="H267">
            <v>39.380000000000003</v>
          </cell>
          <cell r="I267">
            <v>39.380000000000003</v>
          </cell>
          <cell r="J267">
            <v>39.380000000000003</v>
          </cell>
          <cell r="K267">
            <v>39.380000000000003</v>
          </cell>
          <cell r="L267">
            <v>39.380000000000003</v>
          </cell>
          <cell r="M267">
            <v>39.380000000000003</v>
          </cell>
          <cell r="N267">
            <v>39.380000000000003</v>
          </cell>
          <cell r="O267">
            <v>43.9</v>
          </cell>
          <cell r="P267">
            <v>58.9</v>
          </cell>
          <cell r="Q267">
            <v>30.1</v>
          </cell>
          <cell r="R267">
            <v>54</v>
          </cell>
          <cell r="S267">
            <v>10</v>
          </cell>
        </row>
        <row r="268">
          <cell r="D268" t="str">
            <v>사노피아벤티스5</v>
          </cell>
          <cell r="E268">
            <v>0</v>
          </cell>
          <cell r="F268">
            <v>0</v>
          </cell>
          <cell r="G268" t="str">
            <v>OZ</v>
          </cell>
          <cell r="H268">
            <v>2.96</v>
          </cell>
          <cell r="I268">
            <v>2.96</v>
          </cell>
          <cell r="J268">
            <v>2.96</v>
          </cell>
          <cell r="K268">
            <v>2.96</v>
          </cell>
          <cell r="L268">
            <v>2.96</v>
          </cell>
          <cell r="M268">
            <v>2.96</v>
          </cell>
          <cell r="N268">
            <v>2.96</v>
          </cell>
          <cell r="O268">
            <v>0</v>
          </cell>
          <cell r="P268">
            <v>4.5999999999999996</v>
          </cell>
          <cell r="Q268">
            <v>5.2</v>
          </cell>
          <cell r="R268">
            <v>4</v>
          </cell>
          <cell r="S268">
            <v>1</v>
          </cell>
        </row>
        <row r="269">
          <cell r="D269" t="str">
            <v>사노피아벤티스6</v>
          </cell>
          <cell r="E269">
            <v>0</v>
          </cell>
          <cell r="F269">
            <v>0</v>
          </cell>
          <cell r="G269" t="str">
            <v>M/S</v>
          </cell>
          <cell r="H269">
            <v>0</v>
          </cell>
          <cell r="I269">
            <v>0</v>
          </cell>
          <cell r="J269">
            <v>0</v>
          </cell>
          <cell r="K269">
            <v>0</v>
          </cell>
          <cell r="L269">
            <v>0</v>
          </cell>
          <cell r="M269">
            <v>0</v>
          </cell>
          <cell r="N269">
            <v>0</v>
          </cell>
          <cell r="O269">
            <v>0</v>
          </cell>
          <cell r="P269">
            <v>7.8098471986417659E-2</v>
          </cell>
          <cell r="Q269">
            <v>0.17275747508305647</v>
          </cell>
          <cell r="R269">
            <v>7.407407407407407E-2</v>
          </cell>
          <cell r="S269">
            <v>0.1</v>
          </cell>
        </row>
        <row r="270">
          <cell r="D270" t="str">
            <v>사노피아벤티스7</v>
          </cell>
          <cell r="E270">
            <v>0</v>
          </cell>
          <cell r="F270" t="str">
            <v>2008년</v>
          </cell>
          <cell r="G270" t="str">
            <v>TTL</v>
          </cell>
          <cell r="H270">
            <v>40.200000000000003</v>
          </cell>
          <cell r="I270">
            <v>40.200000000000003</v>
          </cell>
          <cell r="J270">
            <v>40.200000000000003</v>
          </cell>
          <cell r="K270">
            <v>40.200000000000003</v>
          </cell>
          <cell r="L270">
            <v>40.200000000000003</v>
          </cell>
          <cell r="M270">
            <v>40.200000000000003</v>
          </cell>
          <cell r="N270">
            <v>40.200000000000003</v>
          </cell>
          <cell r="O270">
            <v>30</v>
          </cell>
          <cell r="P270">
            <v>82</v>
          </cell>
          <cell r="Q270">
            <v>36</v>
          </cell>
          <cell r="R270">
            <v>39</v>
          </cell>
          <cell r="S270">
            <v>14</v>
          </cell>
        </row>
        <row r="271">
          <cell r="D271" t="str">
            <v>사노피아벤티스8</v>
          </cell>
          <cell r="E271">
            <v>0</v>
          </cell>
          <cell r="F271">
            <v>0</v>
          </cell>
          <cell r="G271" t="str">
            <v>OZ</v>
          </cell>
          <cell r="H271">
            <v>2.4</v>
          </cell>
          <cell r="I271">
            <v>2.4</v>
          </cell>
          <cell r="J271">
            <v>2.4</v>
          </cell>
          <cell r="K271">
            <v>2.4</v>
          </cell>
          <cell r="L271">
            <v>2.4</v>
          </cell>
          <cell r="M271">
            <v>2.4</v>
          </cell>
          <cell r="N271">
            <v>2.4</v>
          </cell>
          <cell r="O271">
            <v>2</v>
          </cell>
          <cell r="P271">
            <v>2</v>
          </cell>
          <cell r="Q271">
            <v>5</v>
          </cell>
          <cell r="R271">
            <v>3</v>
          </cell>
          <cell r="S271">
            <v>0</v>
          </cell>
        </row>
        <row r="272">
          <cell r="D272" t="str">
            <v>사노피아벤티스9</v>
          </cell>
          <cell r="E272">
            <v>0</v>
          </cell>
          <cell r="F272">
            <v>0</v>
          </cell>
          <cell r="G272" t="str">
            <v>M/S</v>
          </cell>
          <cell r="H272">
            <v>0</v>
          </cell>
          <cell r="I272">
            <v>0</v>
          </cell>
          <cell r="J272">
            <v>0</v>
          </cell>
          <cell r="K272">
            <v>0</v>
          </cell>
          <cell r="L272">
            <v>0</v>
          </cell>
          <cell r="M272">
            <v>0</v>
          </cell>
          <cell r="N272">
            <v>0</v>
          </cell>
          <cell r="O272">
            <v>6.6666666666666666E-2</v>
          </cell>
          <cell r="P272">
            <v>2.4390243902439025E-2</v>
          </cell>
          <cell r="Q272">
            <v>0.1388888888888889</v>
          </cell>
          <cell r="R272">
            <v>7.6923076923076927E-2</v>
          </cell>
          <cell r="S272">
            <v>0</v>
          </cell>
        </row>
        <row r="273">
          <cell r="D273" t="str">
            <v>넥슨</v>
          </cell>
          <cell r="E273" t="str">
            <v>박수희</v>
          </cell>
          <cell r="F273" t="str">
            <v>2010년</v>
          </cell>
          <cell r="G273" t="str">
            <v>TTL</v>
          </cell>
          <cell r="H273">
            <v>11.2</v>
          </cell>
          <cell r="I273">
            <v>58.4</v>
          </cell>
          <cell r="J273">
            <v>68.7</v>
          </cell>
          <cell r="K273" t="str">
            <v>해지</v>
          </cell>
          <cell r="L273">
            <v>0</v>
          </cell>
          <cell r="M273">
            <v>0</v>
          </cell>
          <cell r="N273">
            <v>0</v>
          </cell>
          <cell r="O273">
            <v>0</v>
          </cell>
          <cell r="P273">
            <v>0</v>
          </cell>
          <cell r="Q273">
            <v>0</v>
          </cell>
          <cell r="R273">
            <v>0</v>
          </cell>
          <cell r="S273">
            <v>0</v>
          </cell>
        </row>
        <row r="274">
          <cell r="D274" t="str">
            <v>넥슨2</v>
          </cell>
          <cell r="E274" t="str">
            <v>상특2</v>
          </cell>
          <cell r="F274">
            <v>0</v>
          </cell>
          <cell r="G274" t="str">
            <v>OZ</v>
          </cell>
          <cell r="H274">
            <v>1.5</v>
          </cell>
          <cell r="I274">
            <v>11.399999999999999</v>
          </cell>
          <cell r="J274">
            <v>16.899999999999999</v>
          </cell>
          <cell r="K274">
            <v>0</v>
          </cell>
          <cell r="L274">
            <v>0</v>
          </cell>
          <cell r="M274">
            <v>0</v>
          </cell>
          <cell r="N274">
            <v>0</v>
          </cell>
          <cell r="O274">
            <v>0</v>
          </cell>
          <cell r="P274">
            <v>0</v>
          </cell>
          <cell r="Q274">
            <v>0</v>
          </cell>
          <cell r="R274">
            <v>0</v>
          </cell>
          <cell r="S274">
            <v>0</v>
          </cell>
        </row>
        <row r="275">
          <cell r="D275" t="str">
            <v>넥슨3</v>
          </cell>
          <cell r="E275">
            <v>2009.08</v>
          </cell>
          <cell r="F275">
            <v>0</v>
          </cell>
          <cell r="G275" t="str">
            <v>M/S</v>
          </cell>
          <cell r="H275">
            <v>0.13392857142857142</v>
          </cell>
          <cell r="I275">
            <v>0.19520547945205477</v>
          </cell>
          <cell r="J275">
            <v>0.24599708879184859</v>
          </cell>
          <cell r="K275">
            <v>0</v>
          </cell>
          <cell r="L275">
            <v>0</v>
          </cell>
          <cell r="M275">
            <v>0</v>
          </cell>
          <cell r="N275">
            <v>0</v>
          </cell>
          <cell r="O275">
            <v>0</v>
          </cell>
          <cell r="P275">
            <v>0</v>
          </cell>
          <cell r="Q275">
            <v>0</v>
          </cell>
          <cell r="R275">
            <v>0</v>
          </cell>
          <cell r="S275">
            <v>0</v>
          </cell>
        </row>
        <row r="276">
          <cell r="D276" t="str">
            <v>넥슨4</v>
          </cell>
          <cell r="E276">
            <v>0</v>
          </cell>
          <cell r="F276" t="str">
            <v>2009년</v>
          </cell>
          <cell r="G276" t="str">
            <v>TTL</v>
          </cell>
          <cell r="H276">
            <v>42.260000000000005</v>
          </cell>
          <cell r="I276">
            <v>42.260000000000005</v>
          </cell>
          <cell r="J276">
            <v>42.260000000000005</v>
          </cell>
          <cell r="K276">
            <v>42.260000000000005</v>
          </cell>
          <cell r="L276">
            <v>42.260000000000005</v>
          </cell>
          <cell r="M276">
            <v>42.260000000000005</v>
          </cell>
          <cell r="N276">
            <v>42.260000000000005</v>
          </cell>
          <cell r="O276">
            <v>39.300000000000004</v>
          </cell>
          <cell r="P276">
            <v>45.7</v>
          </cell>
          <cell r="Q276">
            <v>30</v>
          </cell>
          <cell r="R276">
            <v>73.900000000000006</v>
          </cell>
          <cell r="S276">
            <v>22.4</v>
          </cell>
        </row>
        <row r="277">
          <cell r="D277" t="str">
            <v>넥슨5</v>
          </cell>
          <cell r="E277">
            <v>0</v>
          </cell>
          <cell r="F277">
            <v>0</v>
          </cell>
          <cell r="G277" t="str">
            <v>OZ</v>
          </cell>
          <cell r="H277">
            <v>5.3</v>
          </cell>
          <cell r="I277">
            <v>5.3</v>
          </cell>
          <cell r="J277">
            <v>5.3</v>
          </cell>
          <cell r="K277">
            <v>5.3</v>
          </cell>
          <cell r="L277">
            <v>5.3</v>
          </cell>
          <cell r="M277">
            <v>5.3</v>
          </cell>
          <cell r="N277">
            <v>5.3</v>
          </cell>
          <cell r="O277">
            <v>0</v>
          </cell>
          <cell r="P277">
            <v>1</v>
          </cell>
          <cell r="Q277">
            <v>2.1</v>
          </cell>
          <cell r="R277">
            <v>18.3</v>
          </cell>
          <cell r="S277">
            <v>5.0999999999999996</v>
          </cell>
        </row>
        <row r="278">
          <cell r="D278" t="str">
            <v>넥슨6</v>
          </cell>
          <cell r="E278">
            <v>0</v>
          </cell>
          <cell r="F278">
            <v>0</v>
          </cell>
          <cell r="G278" t="str">
            <v>M/S</v>
          </cell>
          <cell r="H278">
            <v>0</v>
          </cell>
          <cell r="I278">
            <v>0</v>
          </cell>
          <cell r="J278">
            <v>0</v>
          </cell>
          <cell r="K278">
            <v>0</v>
          </cell>
          <cell r="L278">
            <v>0</v>
          </cell>
          <cell r="M278">
            <v>0</v>
          </cell>
          <cell r="N278">
            <v>0</v>
          </cell>
          <cell r="O278">
            <v>0</v>
          </cell>
          <cell r="P278">
            <v>2.1881838074398249E-2</v>
          </cell>
          <cell r="Q278">
            <v>7.0000000000000007E-2</v>
          </cell>
          <cell r="R278">
            <v>0.24763193504736128</v>
          </cell>
          <cell r="S278">
            <v>0.22767857142857142</v>
          </cell>
        </row>
        <row r="279">
          <cell r="D279" t="str">
            <v>넥슨7</v>
          </cell>
          <cell r="E279">
            <v>0</v>
          </cell>
          <cell r="F279" t="str">
            <v>2008년</v>
          </cell>
          <cell r="G279" t="str">
            <v>TTL</v>
          </cell>
          <cell r="H279">
            <v>52.112028333333328</v>
          </cell>
          <cell r="I279">
            <v>52.112028333333328</v>
          </cell>
          <cell r="J279">
            <v>52.112028333333328</v>
          </cell>
          <cell r="K279">
            <v>52.112028333333328</v>
          </cell>
          <cell r="L279">
            <v>52.112028333333328</v>
          </cell>
          <cell r="M279">
            <v>52.112028333333328</v>
          </cell>
          <cell r="N279">
            <v>52.112028333333328</v>
          </cell>
          <cell r="O279">
            <v>52.112028333333335</v>
          </cell>
          <cell r="P279">
            <v>52.112028333333335</v>
          </cell>
          <cell r="Q279">
            <v>52.112028333333335</v>
          </cell>
          <cell r="R279">
            <v>52.112028333333335</v>
          </cell>
          <cell r="S279">
            <v>52.112028333333335</v>
          </cell>
        </row>
        <row r="280">
          <cell r="D280" t="str">
            <v>넥슨8</v>
          </cell>
          <cell r="E280">
            <v>0</v>
          </cell>
          <cell r="F280">
            <v>0</v>
          </cell>
          <cell r="G280" t="str">
            <v>OZ</v>
          </cell>
          <cell r="H280">
            <v>13.026133333333334</v>
          </cell>
          <cell r="I280">
            <v>13.026133333333334</v>
          </cell>
          <cell r="J280">
            <v>13.026133333333334</v>
          </cell>
          <cell r="K280">
            <v>13.026133333333334</v>
          </cell>
          <cell r="L280">
            <v>13.026133333333334</v>
          </cell>
          <cell r="M280">
            <v>13.026133333333334</v>
          </cell>
          <cell r="N280">
            <v>13.026133333333334</v>
          </cell>
          <cell r="O280">
            <v>13.026133333333334</v>
          </cell>
          <cell r="P280">
            <v>13.026133333333334</v>
          </cell>
          <cell r="Q280">
            <v>13.026133333333334</v>
          </cell>
          <cell r="R280">
            <v>13.026133333333334</v>
          </cell>
          <cell r="S280">
            <v>13.026133333333334</v>
          </cell>
        </row>
        <row r="281">
          <cell r="D281" t="str">
            <v>넥슨9</v>
          </cell>
          <cell r="E281">
            <v>0</v>
          </cell>
          <cell r="F281">
            <v>0</v>
          </cell>
          <cell r="G281" t="str">
            <v>M/S</v>
          </cell>
          <cell r="H281">
            <v>0</v>
          </cell>
          <cell r="I281">
            <v>0</v>
          </cell>
          <cell r="J281">
            <v>0</v>
          </cell>
          <cell r="K281">
            <v>0</v>
          </cell>
          <cell r="L281">
            <v>0</v>
          </cell>
          <cell r="M281">
            <v>0</v>
          </cell>
          <cell r="N281">
            <v>0</v>
          </cell>
          <cell r="O281">
            <v>0.24996404380984724</v>
          </cell>
          <cell r="P281">
            <v>0.24996404380984724</v>
          </cell>
          <cell r="Q281">
            <v>0.24996404380984724</v>
          </cell>
          <cell r="R281">
            <v>0.24996404380984724</v>
          </cell>
          <cell r="S281">
            <v>0.24996404380984724</v>
          </cell>
        </row>
        <row r="282">
          <cell r="D282" t="str">
            <v>베링거인겔하임</v>
          </cell>
          <cell r="E282" t="str">
            <v>박수희</v>
          </cell>
          <cell r="F282" t="str">
            <v>2010년</v>
          </cell>
          <cell r="G282" t="str">
            <v>TTL</v>
          </cell>
          <cell r="H282">
            <v>44</v>
          </cell>
          <cell r="I282">
            <v>58</v>
          </cell>
          <cell r="J282">
            <v>65</v>
          </cell>
          <cell r="K282">
            <v>77.900000000000006</v>
          </cell>
          <cell r="L282">
            <v>26</v>
          </cell>
          <cell r="M282">
            <v>8.9</v>
          </cell>
          <cell r="N282" t="str">
            <v/>
          </cell>
          <cell r="O282" t="str">
            <v/>
          </cell>
          <cell r="P282" t="str">
            <v/>
          </cell>
          <cell r="Q282" t="str">
            <v/>
          </cell>
          <cell r="R282" t="str">
            <v/>
          </cell>
          <cell r="S282" t="str">
            <v/>
          </cell>
        </row>
        <row r="283">
          <cell r="D283" t="str">
            <v>베링거인겔하임2</v>
          </cell>
          <cell r="E283" t="str">
            <v>상특2</v>
          </cell>
          <cell r="F283">
            <v>0</v>
          </cell>
          <cell r="G283" t="str">
            <v>OZ</v>
          </cell>
          <cell r="H283">
            <v>17</v>
          </cell>
          <cell r="I283">
            <v>10.4</v>
          </cell>
          <cell r="J283">
            <v>18.2</v>
          </cell>
          <cell r="K283">
            <v>5.3</v>
          </cell>
          <cell r="L283">
            <v>17</v>
          </cell>
          <cell r="M283">
            <v>0.7</v>
          </cell>
          <cell r="N283" t="str">
            <v/>
          </cell>
          <cell r="O283" t="str">
            <v/>
          </cell>
          <cell r="P283" t="str">
            <v/>
          </cell>
          <cell r="Q283" t="str">
            <v/>
          </cell>
          <cell r="R283" t="str">
            <v/>
          </cell>
          <cell r="S283" t="str">
            <v/>
          </cell>
        </row>
        <row r="284">
          <cell r="D284" t="str">
            <v>베링거인겔하임3</v>
          </cell>
          <cell r="E284">
            <v>2009.09</v>
          </cell>
          <cell r="F284">
            <v>0</v>
          </cell>
          <cell r="G284" t="str">
            <v>M/S</v>
          </cell>
          <cell r="H284">
            <v>0.38636363636363635</v>
          </cell>
          <cell r="I284">
            <v>0.1793103448275862</v>
          </cell>
          <cell r="J284">
            <v>0.27999999999999997</v>
          </cell>
          <cell r="K284">
            <v>6.8035943517329903E-2</v>
          </cell>
          <cell r="L284">
            <v>0.65384615384615385</v>
          </cell>
          <cell r="M284">
            <v>7.8651685393258425E-2</v>
          </cell>
          <cell r="N284" t="str">
            <v/>
          </cell>
          <cell r="O284" t="str">
            <v/>
          </cell>
          <cell r="P284" t="str">
            <v/>
          </cell>
          <cell r="Q284" t="str">
            <v/>
          </cell>
          <cell r="R284" t="str">
            <v/>
          </cell>
          <cell r="S284" t="str">
            <v/>
          </cell>
        </row>
        <row r="285">
          <cell r="D285" t="str">
            <v>베링거인겔하임4</v>
          </cell>
          <cell r="E285">
            <v>0</v>
          </cell>
          <cell r="F285" t="str">
            <v>2009년</v>
          </cell>
          <cell r="G285" t="str">
            <v>TTL</v>
          </cell>
          <cell r="H285">
            <v>91.900000250000005</v>
          </cell>
          <cell r="I285">
            <v>91.900000250000005</v>
          </cell>
          <cell r="J285">
            <v>91.900000250000005</v>
          </cell>
          <cell r="K285">
            <v>91.900000250000005</v>
          </cell>
          <cell r="L285">
            <v>91.900000250000005</v>
          </cell>
          <cell r="M285">
            <v>91.900000250000005</v>
          </cell>
          <cell r="N285">
            <v>91.900000250000005</v>
          </cell>
          <cell r="O285">
            <v>91.900000250000005</v>
          </cell>
          <cell r="P285">
            <v>77.400000000000006</v>
          </cell>
          <cell r="Q285">
            <v>67.2</v>
          </cell>
          <cell r="R285">
            <v>223</v>
          </cell>
          <cell r="S285">
            <v>0</v>
          </cell>
        </row>
        <row r="286">
          <cell r="D286" t="str">
            <v>베링거인겔하임5</v>
          </cell>
          <cell r="E286">
            <v>0</v>
          </cell>
          <cell r="F286">
            <v>0</v>
          </cell>
          <cell r="G286" t="str">
            <v>OZ</v>
          </cell>
          <cell r="H286">
            <v>23.9</v>
          </cell>
          <cell r="I286">
            <v>23.9</v>
          </cell>
          <cell r="J286">
            <v>23.9</v>
          </cell>
          <cell r="K286">
            <v>23.9</v>
          </cell>
          <cell r="L286">
            <v>23.9</v>
          </cell>
          <cell r="M286">
            <v>23.9</v>
          </cell>
          <cell r="N286">
            <v>23.9</v>
          </cell>
          <cell r="O286">
            <v>23.9</v>
          </cell>
          <cell r="P286">
            <v>18.5</v>
          </cell>
          <cell r="Q286">
            <v>30.1</v>
          </cell>
          <cell r="R286">
            <v>47</v>
          </cell>
          <cell r="S286">
            <v>0</v>
          </cell>
        </row>
        <row r="287">
          <cell r="D287" t="str">
            <v>베링거인겔하임6</v>
          </cell>
          <cell r="E287">
            <v>0</v>
          </cell>
          <cell r="F287">
            <v>0</v>
          </cell>
          <cell r="G287" t="str">
            <v>M/S</v>
          </cell>
          <cell r="H287">
            <v>0</v>
          </cell>
          <cell r="I287">
            <v>0</v>
          </cell>
          <cell r="J287">
            <v>0</v>
          </cell>
          <cell r="K287">
            <v>0</v>
          </cell>
          <cell r="L287">
            <v>0</v>
          </cell>
          <cell r="M287">
            <v>0</v>
          </cell>
          <cell r="N287">
            <v>0</v>
          </cell>
          <cell r="O287">
            <v>0</v>
          </cell>
          <cell r="P287">
            <v>0.23901808785529713</v>
          </cell>
          <cell r="Q287">
            <v>0.44791666666666669</v>
          </cell>
          <cell r="R287">
            <v>0.21076233183856502</v>
          </cell>
          <cell r="S287">
            <v>0</v>
          </cell>
        </row>
        <row r="288">
          <cell r="D288" t="str">
            <v>베링거인겔하임7</v>
          </cell>
          <cell r="E288">
            <v>0</v>
          </cell>
          <cell r="F288" t="str">
            <v>2008년</v>
          </cell>
          <cell r="G288" t="str">
            <v>TTL</v>
          </cell>
          <cell r="H288">
            <v>21.75</v>
          </cell>
          <cell r="I288">
            <v>21.75</v>
          </cell>
          <cell r="J288">
            <v>21.75</v>
          </cell>
          <cell r="K288">
            <v>21.75</v>
          </cell>
          <cell r="L288">
            <v>21.75</v>
          </cell>
          <cell r="M288">
            <v>21.75</v>
          </cell>
          <cell r="N288">
            <v>21.75</v>
          </cell>
          <cell r="O288">
            <v>21.75</v>
          </cell>
          <cell r="P288">
            <v>26</v>
          </cell>
          <cell r="Q288">
            <v>15</v>
          </cell>
          <cell r="R288">
            <v>23</v>
          </cell>
          <cell r="S288">
            <v>23</v>
          </cell>
        </row>
        <row r="289">
          <cell r="D289" t="str">
            <v>베링거인겔하임8</v>
          </cell>
          <cell r="E289">
            <v>0</v>
          </cell>
          <cell r="F289">
            <v>0</v>
          </cell>
          <cell r="G289" t="str">
            <v>OZ</v>
          </cell>
          <cell r="H289">
            <v>2</v>
          </cell>
          <cell r="I289">
            <v>2</v>
          </cell>
          <cell r="J289">
            <v>2</v>
          </cell>
          <cell r="K289">
            <v>2</v>
          </cell>
          <cell r="L289">
            <v>2</v>
          </cell>
          <cell r="M289">
            <v>2</v>
          </cell>
          <cell r="N289">
            <v>2</v>
          </cell>
          <cell r="O289">
            <v>2</v>
          </cell>
          <cell r="P289">
            <v>3</v>
          </cell>
          <cell r="Q289">
            <v>0</v>
          </cell>
          <cell r="R289">
            <v>2</v>
          </cell>
          <cell r="S289">
            <v>3</v>
          </cell>
        </row>
        <row r="290">
          <cell r="D290" t="str">
            <v>베링거인겔하임9</v>
          </cell>
          <cell r="E290">
            <v>0</v>
          </cell>
          <cell r="F290">
            <v>0</v>
          </cell>
          <cell r="G290" t="str">
            <v>M/S</v>
          </cell>
          <cell r="H290">
            <v>0</v>
          </cell>
          <cell r="I290">
            <v>0</v>
          </cell>
          <cell r="J290">
            <v>0</v>
          </cell>
          <cell r="K290">
            <v>0</v>
          </cell>
          <cell r="L290">
            <v>0</v>
          </cell>
          <cell r="M290">
            <v>0</v>
          </cell>
          <cell r="N290">
            <v>0</v>
          </cell>
          <cell r="O290">
            <v>0</v>
          </cell>
          <cell r="P290">
            <v>0.11538461538461539</v>
          </cell>
          <cell r="Q290">
            <v>0</v>
          </cell>
          <cell r="R290">
            <v>8.6956521739130432E-2</v>
          </cell>
          <cell r="S290">
            <v>0.13043478260869565</v>
          </cell>
        </row>
        <row r="291">
          <cell r="D291" t="str">
            <v>일산병원</v>
          </cell>
          <cell r="E291" t="str">
            <v>박수희</v>
          </cell>
          <cell r="F291" t="str">
            <v>2010년</v>
          </cell>
          <cell r="G291" t="str">
            <v>TTL</v>
          </cell>
          <cell r="H291" t="str">
            <v/>
          </cell>
          <cell r="I291" t="str">
            <v/>
          </cell>
          <cell r="J291" t="str">
            <v/>
          </cell>
          <cell r="K291" t="str">
            <v>해지</v>
          </cell>
          <cell r="L291">
            <v>0</v>
          </cell>
          <cell r="M291">
            <v>0</v>
          </cell>
          <cell r="N291">
            <v>0</v>
          </cell>
          <cell r="O291">
            <v>0</v>
          </cell>
          <cell r="P291">
            <v>0</v>
          </cell>
          <cell r="Q291">
            <v>0</v>
          </cell>
          <cell r="R291">
            <v>0</v>
          </cell>
          <cell r="S291">
            <v>0</v>
          </cell>
        </row>
        <row r="292">
          <cell r="D292" t="str">
            <v>일산병원2</v>
          </cell>
          <cell r="E292" t="str">
            <v>상특3</v>
          </cell>
          <cell r="F292">
            <v>0</v>
          </cell>
          <cell r="G292" t="str">
            <v>OZ</v>
          </cell>
          <cell r="H292" t="str">
            <v/>
          </cell>
          <cell r="I292" t="str">
            <v/>
          </cell>
          <cell r="J292" t="str">
            <v/>
          </cell>
          <cell r="K292">
            <v>0</v>
          </cell>
          <cell r="L292">
            <v>0</v>
          </cell>
          <cell r="M292">
            <v>0</v>
          </cell>
          <cell r="N292">
            <v>0</v>
          </cell>
          <cell r="O292">
            <v>0</v>
          </cell>
          <cell r="P292">
            <v>0</v>
          </cell>
          <cell r="Q292">
            <v>0</v>
          </cell>
          <cell r="R292">
            <v>0</v>
          </cell>
          <cell r="S292">
            <v>0</v>
          </cell>
        </row>
        <row r="293">
          <cell r="D293" t="str">
            <v>일산병원3</v>
          </cell>
          <cell r="E293">
            <v>2009.11</v>
          </cell>
          <cell r="F293">
            <v>0</v>
          </cell>
          <cell r="G293" t="str">
            <v>M/S</v>
          </cell>
          <cell r="H293" t="str">
            <v/>
          </cell>
          <cell r="I293" t="str">
            <v/>
          </cell>
          <cell r="J293" t="str">
            <v/>
          </cell>
          <cell r="K293">
            <v>0</v>
          </cell>
          <cell r="L293">
            <v>0</v>
          </cell>
          <cell r="M293">
            <v>0</v>
          </cell>
          <cell r="N293">
            <v>0</v>
          </cell>
          <cell r="O293">
            <v>0</v>
          </cell>
          <cell r="P293">
            <v>0</v>
          </cell>
          <cell r="Q293">
            <v>0</v>
          </cell>
          <cell r="R293">
            <v>0</v>
          </cell>
          <cell r="S293">
            <v>0</v>
          </cell>
        </row>
        <row r="294">
          <cell r="D294" t="str">
            <v>일산병원4</v>
          </cell>
          <cell r="E294">
            <v>0</v>
          </cell>
          <cell r="F294" t="str">
            <v>2009년</v>
          </cell>
          <cell r="G294" t="str">
            <v>TTL</v>
          </cell>
          <cell r="H294">
            <v>5</v>
          </cell>
          <cell r="I294">
            <v>5</v>
          </cell>
          <cell r="J294">
            <v>5</v>
          </cell>
          <cell r="K294">
            <v>5</v>
          </cell>
          <cell r="L294">
            <v>5</v>
          </cell>
          <cell r="M294">
            <v>5</v>
          </cell>
          <cell r="N294">
            <v>5</v>
          </cell>
          <cell r="O294">
            <v>5</v>
          </cell>
          <cell r="P294">
            <v>5</v>
          </cell>
          <cell r="Q294">
            <v>5</v>
          </cell>
          <cell r="R294">
            <v>1</v>
          </cell>
          <cell r="S294">
            <v>9</v>
          </cell>
        </row>
        <row r="295">
          <cell r="D295" t="str">
            <v>일산병원5</v>
          </cell>
          <cell r="E295">
            <v>0</v>
          </cell>
          <cell r="F295">
            <v>0</v>
          </cell>
          <cell r="G295" t="str">
            <v>OZ</v>
          </cell>
          <cell r="H295">
            <v>5</v>
          </cell>
          <cell r="I295">
            <v>5</v>
          </cell>
          <cell r="J295">
            <v>5</v>
          </cell>
          <cell r="K295">
            <v>5</v>
          </cell>
          <cell r="L295">
            <v>5</v>
          </cell>
          <cell r="M295">
            <v>5</v>
          </cell>
          <cell r="N295">
            <v>5</v>
          </cell>
          <cell r="O295">
            <v>5</v>
          </cell>
          <cell r="P295">
            <v>5</v>
          </cell>
          <cell r="Q295">
            <v>5</v>
          </cell>
          <cell r="R295">
            <v>1</v>
          </cell>
          <cell r="S295">
            <v>9</v>
          </cell>
        </row>
        <row r="296">
          <cell r="D296" t="str">
            <v>일산병원6</v>
          </cell>
          <cell r="E296">
            <v>0</v>
          </cell>
          <cell r="F296">
            <v>0</v>
          </cell>
          <cell r="G296" t="str">
            <v>M/S</v>
          </cell>
          <cell r="H296">
            <v>0</v>
          </cell>
          <cell r="I296">
            <v>0</v>
          </cell>
          <cell r="J296">
            <v>0</v>
          </cell>
          <cell r="K296">
            <v>0</v>
          </cell>
          <cell r="L296">
            <v>0</v>
          </cell>
          <cell r="M296">
            <v>0</v>
          </cell>
          <cell r="N296">
            <v>0</v>
          </cell>
          <cell r="O296">
            <v>0</v>
          </cell>
          <cell r="P296">
            <v>0</v>
          </cell>
          <cell r="Q296">
            <v>0</v>
          </cell>
          <cell r="R296">
            <v>1</v>
          </cell>
          <cell r="S296">
            <v>1</v>
          </cell>
        </row>
        <row r="297">
          <cell r="D297" t="str">
            <v>일산병원7</v>
          </cell>
          <cell r="E297">
            <v>0</v>
          </cell>
          <cell r="F297" t="str">
            <v>2008년</v>
          </cell>
          <cell r="G297" t="str">
            <v>TTL</v>
          </cell>
          <cell r="H297">
            <v>27.25</v>
          </cell>
          <cell r="I297">
            <v>27.25</v>
          </cell>
          <cell r="J297">
            <v>27.25</v>
          </cell>
          <cell r="K297">
            <v>27.25</v>
          </cell>
          <cell r="L297">
            <v>27.25</v>
          </cell>
          <cell r="M297">
            <v>27.25</v>
          </cell>
          <cell r="N297">
            <v>27.25</v>
          </cell>
          <cell r="O297">
            <v>27.25</v>
          </cell>
          <cell r="P297">
            <v>27.25</v>
          </cell>
          <cell r="Q297">
            <v>27.25</v>
          </cell>
          <cell r="R297">
            <v>35.4</v>
          </cell>
          <cell r="S297">
            <v>19.100000000000001</v>
          </cell>
        </row>
        <row r="298">
          <cell r="D298" t="str">
            <v>일산병원8</v>
          </cell>
          <cell r="E298">
            <v>0</v>
          </cell>
          <cell r="F298">
            <v>0</v>
          </cell>
          <cell r="G298" t="str">
            <v>OZ</v>
          </cell>
          <cell r="H298">
            <v>6.6999999999999993</v>
          </cell>
          <cell r="I298">
            <v>6.6999999999999993</v>
          </cell>
          <cell r="J298">
            <v>6.6999999999999993</v>
          </cell>
          <cell r="K298">
            <v>6.6999999999999993</v>
          </cell>
          <cell r="L298">
            <v>6.6999999999999993</v>
          </cell>
          <cell r="M298">
            <v>6.6999999999999993</v>
          </cell>
          <cell r="N298">
            <v>6.6999999999999993</v>
          </cell>
          <cell r="O298">
            <v>6.6999999999999993</v>
          </cell>
          <cell r="P298">
            <v>6.6999999999999993</v>
          </cell>
          <cell r="Q298">
            <v>6.6999999999999993</v>
          </cell>
          <cell r="R298">
            <v>7.3</v>
          </cell>
          <cell r="S298">
            <v>6.1</v>
          </cell>
        </row>
        <row r="299">
          <cell r="D299" t="str">
            <v>일산병원9</v>
          </cell>
          <cell r="E299">
            <v>0</v>
          </cell>
          <cell r="F299">
            <v>0</v>
          </cell>
          <cell r="G299" t="str">
            <v>M/S</v>
          </cell>
          <cell r="H299">
            <v>0</v>
          </cell>
          <cell r="I299">
            <v>0</v>
          </cell>
          <cell r="J299">
            <v>0</v>
          </cell>
          <cell r="K299">
            <v>0</v>
          </cell>
          <cell r="L299">
            <v>0</v>
          </cell>
          <cell r="M299">
            <v>0</v>
          </cell>
          <cell r="N299">
            <v>0</v>
          </cell>
          <cell r="O299">
            <v>0</v>
          </cell>
          <cell r="P299">
            <v>0</v>
          </cell>
          <cell r="Q299">
            <v>0</v>
          </cell>
          <cell r="R299">
            <v>0.20621468926553674</v>
          </cell>
          <cell r="S299">
            <v>0.31937172774869105</v>
          </cell>
        </row>
        <row r="300">
          <cell r="D300" t="str">
            <v>가천길재단</v>
          </cell>
          <cell r="E300" t="str">
            <v>박수희</v>
          </cell>
          <cell r="F300" t="str">
            <v>2010년</v>
          </cell>
          <cell r="G300" t="str">
            <v>TTL</v>
          </cell>
          <cell r="H300">
            <v>2</v>
          </cell>
          <cell r="I300">
            <v>2</v>
          </cell>
          <cell r="J300">
            <v>2</v>
          </cell>
          <cell r="K300" t="str">
            <v>해지</v>
          </cell>
          <cell r="L300">
            <v>0</v>
          </cell>
          <cell r="M300">
            <v>0</v>
          </cell>
          <cell r="N300">
            <v>0</v>
          </cell>
          <cell r="O300">
            <v>0</v>
          </cell>
          <cell r="P300">
            <v>0</v>
          </cell>
          <cell r="Q300">
            <v>0</v>
          </cell>
          <cell r="R300">
            <v>0</v>
          </cell>
          <cell r="S300">
            <v>0</v>
          </cell>
        </row>
        <row r="301">
          <cell r="D301" t="str">
            <v>가천길재단2</v>
          </cell>
          <cell r="E301" t="str">
            <v>상특2</v>
          </cell>
          <cell r="F301">
            <v>0</v>
          </cell>
          <cell r="G301" t="str">
            <v>OZ</v>
          </cell>
          <cell r="H301">
            <v>1</v>
          </cell>
          <cell r="I301">
            <v>1</v>
          </cell>
          <cell r="J301">
            <v>1</v>
          </cell>
          <cell r="K301">
            <v>0</v>
          </cell>
          <cell r="L301">
            <v>0</v>
          </cell>
          <cell r="M301">
            <v>0</v>
          </cell>
          <cell r="N301">
            <v>0</v>
          </cell>
          <cell r="O301">
            <v>0</v>
          </cell>
          <cell r="P301">
            <v>0</v>
          </cell>
          <cell r="Q301">
            <v>0</v>
          </cell>
          <cell r="R301">
            <v>0</v>
          </cell>
          <cell r="S301">
            <v>0</v>
          </cell>
        </row>
        <row r="302">
          <cell r="D302" t="str">
            <v>가천길재단3</v>
          </cell>
          <cell r="E302">
            <v>2009.12</v>
          </cell>
          <cell r="F302">
            <v>0</v>
          </cell>
          <cell r="G302" t="str">
            <v>M/S</v>
          </cell>
          <cell r="H302">
            <v>0.5</v>
          </cell>
          <cell r="I302">
            <v>0.5</v>
          </cell>
          <cell r="J302">
            <v>0.5</v>
          </cell>
          <cell r="K302">
            <v>0</v>
          </cell>
          <cell r="L302">
            <v>0</v>
          </cell>
          <cell r="M302">
            <v>0</v>
          </cell>
          <cell r="N302">
            <v>0</v>
          </cell>
          <cell r="O302">
            <v>0</v>
          </cell>
          <cell r="P302">
            <v>0</v>
          </cell>
          <cell r="Q302">
            <v>0</v>
          </cell>
          <cell r="R302">
            <v>0</v>
          </cell>
          <cell r="S302">
            <v>0</v>
          </cell>
        </row>
        <row r="303">
          <cell r="D303" t="str">
            <v>가천길재단4</v>
          </cell>
          <cell r="E303">
            <v>0</v>
          </cell>
          <cell r="F303" t="str">
            <v>2009년</v>
          </cell>
          <cell r="G303" t="str">
            <v>TTL</v>
          </cell>
          <cell r="H303">
            <v>9.9999999999999995E-7</v>
          </cell>
          <cell r="I303">
            <v>9.9999999999999995E-7</v>
          </cell>
          <cell r="J303">
            <v>9.9999999999999995E-7</v>
          </cell>
          <cell r="K303">
            <v>9.9999999999999995E-7</v>
          </cell>
          <cell r="L303">
            <v>9.9999999999999995E-7</v>
          </cell>
          <cell r="M303">
            <v>9.9999999999999995E-7</v>
          </cell>
          <cell r="N303">
            <v>9.9999999999999995E-7</v>
          </cell>
          <cell r="O303">
            <v>9.9999999999999995E-7</v>
          </cell>
          <cell r="P303">
            <v>9.9999999999999995E-7</v>
          </cell>
          <cell r="Q303">
            <v>9.9999999999999995E-7</v>
          </cell>
          <cell r="R303">
            <v>9.9999999999999995E-7</v>
          </cell>
          <cell r="S303">
            <v>9.9999999999999995E-7</v>
          </cell>
        </row>
        <row r="304">
          <cell r="D304" t="str">
            <v>가천길재단5</v>
          </cell>
          <cell r="E304">
            <v>0</v>
          </cell>
          <cell r="F304">
            <v>0</v>
          </cell>
          <cell r="G304" t="str">
            <v>OZ</v>
          </cell>
          <cell r="H304">
            <v>0</v>
          </cell>
          <cell r="I304">
            <v>0</v>
          </cell>
          <cell r="J304">
            <v>0</v>
          </cell>
          <cell r="K304">
            <v>0</v>
          </cell>
          <cell r="L304">
            <v>0</v>
          </cell>
          <cell r="M304">
            <v>0</v>
          </cell>
          <cell r="N304">
            <v>0</v>
          </cell>
          <cell r="O304">
            <v>0</v>
          </cell>
          <cell r="P304">
            <v>0</v>
          </cell>
          <cell r="Q304">
            <v>0</v>
          </cell>
          <cell r="R304">
            <v>0</v>
          </cell>
          <cell r="S304">
            <v>0</v>
          </cell>
        </row>
        <row r="305">
          <cell r="D305" t="str">
            <v>가천길재단6</v>
          </cell>
          <cell r="E305">
            <v>0</v>
          </cell>
          <cell r="F305">
            <v>0</v>
          </cell>
          <cell r="G305" t="str">
            <v>M/S</v>
          </cell>
          <cell r="H305">
            <v>0</v>
          </cell>
          <cell r="I305">
            <v>0</v>
          </cell>
          <cell r="J305">
            <v>0</v>
          </cell>
          <cell r="K305">
            <v>0</v>
          </cell>
          <cell r="L305">
            <v>0</v>
          </cell>
          <cell r="M305">
            <v>0</v>
          </cell>
          <cell r="N305">
            <v>0</v>
          </cell>
          <cell r="O305">
            <v>0</v>
          </cell>
          <cell r="P305">
            <v>0</v>
          </cell>
          <cell r="Q305">
            <v>0</v>
          </cell>
          <cell r="R305">
            <v>0</v>
          </cell>
          <cell r="S305">
            <v>0</v>
          </cell>
        </row>
        <row r="306">
          <cell r="D306" t="str">
            <v>가천길재단7</v>
          </cell>
          <cell r="E306">
            <v>0</v>
          </cell>
          <cell r="F306" t="str">
            <v>2008년</v>
          </cell>
          <cell r="G306" t="str">
            <v>TTL</v>
          </cell>
          <cell r="H306">
            <v>50.6</v>
          </cell>
          <cell r="I306">
            <v>50.6</v>
          </cell>
          <cell r="J306">
            <v>50.6</v>
          </cell>
          <cell r="K306">
            <v>50.6</v>
          </cell>
          <cell r="L306">
            <v>50.6</v>
          </cell>
          <cell r="M306">
            <v>50.6</v>
          </cell>
          <cell r="N306">
            <v>50.6</v>
          </cell>
          <cell r="O306">
            <v>50.6</v>
          </cell>
          <cell r="P306">
            <v>50.6</v>
          </cell>
          <cell r="Q306">
            <v>50.6</v>
          </cell>
          <cell r="R306">
            <v>50.6</v>
          </cell>
          <cell r="S306">
            <v>50.6</v>
          </cell>
        </row>
        <row r="307">
          <cell r="D307" t="str">
            <v>가천길재단8</v>
          </cell>
          <cell r="E307">
            <v>0</v>
          </cell>
          <cell r="F307">
            <v>0</v>
          </cell>
          <cell r="G307" t="str">
            <v>OZ</v>
          </cell>
          <cell r="H307">
            <v>0.7</v>
          </cell>
          <cell r="I307">
            <v>0.7</v>
          </cell>
          <cell r="J307">
            <v>0.7</v>
          </cell>
          <cell r="K307">
            <v>0.7</v>
          </cell>
          <cell r="L307">
            <v>0.7</v>
          </cell>
          <cell r="M307">
            <v>0.7</v>
          </cell>
          <cell r="N307">
            <v>0.7</v>
          </cell>
          <cell r="O307">
            <v>0.7</v>
          </cell>
          <cell r="P307">
            <v>0.7</v>
          </cell>
          <cell r="Q307">
            <v>0.7</v>
          </cell>
          <cell r="R307">
            <v>0.7</v>
          </cell>
          <cell r="S307">
            <v>0.7</v>
          </cell>
        </row>
        <row r="308">
          <cell r="D308" t="str">
            <v>가천길재단9</v>
          </cell>
          <cell r="E308">
            <v>0</v>
          </cell>
          <cell r="F308">
            <v>0</v>
          </cell>
          <cell r="G308" t="str">
            <v>M/S</v>
          </cell>
          <cell r="H308">
            <v>0</v>
          </cell>
          <cell r="I308">
            <v>0</v>
          </cell>
          <cell r="J308">
            <v>0</v>
          </cell>
          <cell r="K308">
            <v>0</v>
          </cell>
          <cell r="L308">
            <v>0</v>
          </cell>
          <cell r="M308">
            <v>0</v>
          </cell>
          <cell r="N308">
            <v>0</v>
          </cell>
          <cell r="O308">
            <v>0</v>
          </cell>
          <cell r="P308">
            <v>0</v>
          </cell>
          <cell r="Q308">
            <v>0</v>
          </cell>
          <cell r="R308">
            <v>0</v>
          </cell>
          <cell r="S308">
            <v>1.3833992094861658E-2</v>
          </cell>
        </row>
        <row r="309">
          <cell r="D309" t="str">
            <v>신원그룹</v>
          </cell>
          <cell r="E309" t="str">
            <v>박수희</v>
          </cell>
          <cell r="F309" t="str">
            <v>2010년</v>
          </cell>
          <cell r="G309" t="str">
            <v>TTL</v>
          </cell>
          <cell r="H309">
            <v>88</v>
          </cell>
          <cell r="I309">
            <v>74</v>
          </cell>
          <cell r="J309">
            <v>40.4</v>
          </cell>
          <cell r="K309">
            <v>40.4</v>
          </cell>
          <cell r="L309">
            <v>50.2</v>
          </cell>
          <cell r="M309">
            <v>74.3</v>
          </cell>
          <cell r="N309" t="str">
            <v/>
          </cell>
          <cell r="O309" t="str">
            <v/>
          </cell>
          <cell r="P309" t="str">
            <v/>
          </cell>
          <cell r="Q309" t="str">
            <v/>
          </cell>
          <cell r="R309" t="str">
            <v/>
          </cell>
          <cell r="S309" t="str">
            <v/>
          </cell>
        </row>
        <row r="310">
          <cell r="D310" t="str">
            <v>신원그룹2</v>
          </cell>
          <cell r="E310" t="str">
            <v>상특3</v>
          </cell>
          <cell r="F310">
            <v>0</v>
          </cell>
          <cell r="G310" t="str">
            <v>OZ</v>
          </cell>
          <cell r="H310">
            <v>27.8</v>
          </cell>
          <cell r="I310">
            <v>12</v>
          </cell>
          <cell r="J310">
            <v>16.8</v>
          </cell>
          <cell r="K310">
            <v>16.8</v>
          </cell>
          <cell r="L310">
            <v>5.8</v>
          </cell>
          <cell r="M310">
            <v>21.5</v>
          </cell>
          <cell r="N310" t="str">
            <v/>
          </cell>
          <cell r="O310" t="str">
            <v/>
          </cell>
          <cell r="P310" t="str">
            <v/>
          </cell>
          <cell r="Q310" t="str">
            <v/>
          </cell>
          <cell r="R310" t="str">
            <v/>
          </cell>
          <cell r="S310" t="str">
            <v/>
          </cell>
        </row>
        <row r="311">
          <cell r="D311" t="str">
            <v>신원그룹3</v>
          </cell>
          <cell r="E311">
            <v>2009.12</v>
          </cell>
          <cell r="F311">
            <v>0</v>
          </cell>
          <cell r="G311" t="str">
            <v>M/S</v>
          </cell>
          <cell r="H311">
            <v>0.31590909090909092</v>
          </cell>
          <cell r="I311">
            <v>0.16216216216216217</v>
          </cell>
          <cell r="J311">
            <v>0.41584158415841588</v>
          </cell>
          <cell r="K311">
            <v>0.41584158415841588</v>
          </cell>
          <cell r="L311">
            <v>0.11553784860557768</v>
          </cell>
          <cell r="M311">
            <v>0.28936742934051146</v>
          </cell>
          <cell r="N311" t="str">
            <v/>
          </cell>
          <cell r="O311" t="str">
            <v/>
          </cell>
          <cell r="P311" t="str">
            <v/>
          </cell>
          <cell r="Q311" t="str">
            <v/>
          </cell>
          <cell r="R311" t="str">
            <v/>
          </cell>
          <cell r="S311" t="str">
            <v/>
          </cell>
        </row>
        <row r="312">
          <cell r="D312" t="str">
            <v>신원그룹4</v>
          </cell>
          <cell r="E312">
            <v>0</v>
          </cell>
          <cell r="F312" t="str">
            <v>2009년</v>
          </cell>
          <cell r="G312" t="str">
            <v>TTL</v>
          </cell>
          <cell r="H312">
            <v>97</v>
          </cell>
          <cell r="I312">
            <v>97</v>
          </cell>
          <cell r="J312">
            <v>97</v>
          </cell>
          <cell r="K312">
            <v>97</v>
          </cell>
          <cell r="L312">
            <v>97</v>
          </cell>
          <cell r="M312">
            <v>97</v>
          </cell>
          <cell r="N312">
            <v>97</v>
          </cell>
          <cell r="O312">
            <v>97</v>
          </cell>
          <cell r="P312">
            <v>97</v>
          </cell>
          <cell r="Q312">
            <v>97</v>
          </cell>
          <cell r="R312">
            <v>97</v>
          </cell>
          <cell r="S312">
            <v>97</v>
          </cell>
        </row>
        <row r="313">
          <cell r="D313" t="str">
            <v>신원그룹5</v>
          </cell>
          <cell r="E313">
            <v>0</v>
          </cell>
          <cell r="F313">
            <v>0</v>
          </cell>
          <cell r="G313" t="str">
            <v>OZ</v>
          </cell>
          <cell r="H313">
            <v>29</v>
          </cell>
          <cell r="I313">
            <v>29</v>
          </cell>
          <cell r="J313">
            <v>29</v>
          </cell>
          <cell r="K313">
            <v>29</v>
          </cell>
          <cell r="L313">
            <v>29</v>
          </cell>
          <cell r="M313">
            <v>29</v>
          </cell>
          <cell r="N313">
            <v>29</v>
          </cell>
          <cell r="O313">
            <v>29</v>
          </cell>
          <cell r="P313">
            <v>29</v>
          </cell>
          <cell r="Q313">
            <v>29</v>
          </cell>
          <cell r="R313">
            <v>29</v>
          </cell>
          <cell r="S313">
            <v>29</v>
          </cell>
        </row>
        <row r="314">
          <cell r="D314" t="str">
            <v>신원그룹6</v>
          </cell>
          <cell r="E314">
            <v>0</v>
          </cell>
          <cell r="F314">
            <v>0</v>
          </cell>
          <cell r="G314" t="str">
            <v>M/S</v>
          </cell>
          <cell r="H314">
            <v>0</v>
          </cell>
          <cell r="I314">
            <v>0</v>
          </cell>
          <cell r="J314">
            <v>0</v>
          </cell>
          <cell r="K314">
            <v>0</v>
          </cell>
          <cell r="L314">
            <v>0</v>
          </cell>
          <cell r="M314">
            <v>0</v>
          </cell>
          <cell r="N314">
            <v>0</v>
          </cell>
          <cell r="O314">
            <v>0</v>
          </cell>
          <cell r="P314">
            <v>0</v>
          </cell>
          <cell r="Q314">
            <v>0</v>
          </cell>
          <cell r="R314">
            <v>0</v>
          </cell>
          <cell r="S314">
            <v>0.29896907216494845</v>
          </cell>
        </row>
        <row r="315">
          <cell r="D315" t="str">
            <v>신원그룹7</v>
          </cell>
          <cell r="E315">
            <v>0</v>
          </cell>
          <cell r="F315" t="str">
            <v>2008년</v>
          </cell>
          <cell r="G315" t="str">
            <v>TTL</v>
          </cell>
          <cell r="H315">
            <v>49.7</v>
          </cell>
          <cell r="I315">
            <v>49.7</v>
          </cell>
          <cell r="J315">
            <v>49.7</v>
          </cell>
          <cell r="K315">
            <v>49.7</v>
          </cell>
          <cell r="L315">
            <v>49.7</v>
          </cell>
          <cell r="M315">
            <v>49.7</v>
          </cell>
          <cell r="N315">
            <v>49.7</v>
          </cell>
          <cell r="O315">
            <v>49.7</v>
          </cell>
          <cell r="P315">
            <v>49.7</v>
          </cell>
          <cell r="Q315">
            <v>49.7</v>
          </cell>
          <cell r="R315">
            <v>49.7</v>
          </cell>
          <cell r="S315">
            <v>49.7</v>
          </cell>
        </row>
        <row r="316">
          <cell r="D316" t="str">
            <v>신원그룹8</v>
          </cell>
          <cell r="E316">
            <v>0</v>
          </cell>
          <cell r="F316">
            <v>0</v>
          </cell>
          <cell r="G316" t="str">
            <v>OZ</v>
          </cell>
          <cell r="H316">
            <v>6.7</v>
          </cell>
          <cell r="I316">
            <v>6.7</v>
          </cell>
          <cell r="J316">
            <v>6.7</v>
          </cell>
          <cell r="K316">
            <v>6.7</v>
          </cell>
          <cell r="L316">
            <v>6.7</v>
          </cell>
          <cell r="M316">
            <v>6.7</v>
          </cell>
          <cell r="N316">
            <v>6.7</v>
          </cell>
          <cell r="O316">
            <v>6.7</v>
          </cell>
          <cell r="P316">
            <v>6.7</v>
          </cell>
          <cell r="Q316">
            <v>6.7</v>
          </cell>
          <cell r="R316">
            <v>6.7</v>
          </cell>
          <cell r="S316">
            <v>6.7</v>
          </cell>
        </row>
        <row r="317">
          <cell r="D317" t="str">
            <v>신원그룹9</v>
          </cell>
          <cell r="E317">
            <v>0</v>
          </cell>
          <cell r="F317">
            <v>0</v>
          </cell>
          <cell r="G317" t="str">
            <v>M/S</v>
          </cell>
          <cell r="H317">
            <v>0</v>
          </cell>
          <cell r="I317">
            <v>0</v>
          </cell>
          <cell r="J317">
            <v>0</v>
          </cell>
          <cell r="K317">
            <v>0</v>
          </cell>
          <cell r="L317">
            <v>0</v>
          </cell>
          <cell r="M317">
            <v>0</v>
          </cell>
          <cell r="N317">
            <v>0</v>
          </cell>
          <cell r="O317">
            <v>0</v>
          </cell>
          <cell r="P317">
            <v>0</v>
          </cell>
          <cell r="Q317">
            <v>0</v>
          </cell>
          <cell r="R317">
            <v>0</v>
          </cell>
          <cell r="S317">
            <v>0.13480885311871227</v>
          </cell>
        </row>
        <row r="318">
          <cell r="D318" t="str">
            <v>코스모</v>
          </cell>
          <cell r="E318" t="str">
            <v>박수희</v>
          </cell>
          <cell r="F318" t="str">
            <v>2010년</v>
          </cell>
          <cell r="G318" t="str">
            <v>TTL</v>
          </cell>
          <cell r="H318">
            <v>76.400000000000006</v>
          </cell>
          <cell r="I318">
            <v>50.1</v>
          </cell>
          <cell r="J318">
            <v>50.1</v>
          </cell>
          <cell r="K318">
            <v>38.200000000000003</v>
          </cell>
          <cell r="L318">
            <v>66.7</v>
          </cell>
          <cell r="M318">
            <v>71.400000000000006</v>
          </cell>
          <cell r="N318" t="str">
            <v/>
          </cell>
          <cell r="O318" t="str">
            <v/>
          </cell>
          <cell r="P318" t="str">
            <v/>
          </cell>
          <cell r="Q318" t="str">
            <v/>
          </cell>
          <cell r="R318" t="str">
            <v/>
          </cell>
          <cell r="S318" t="str">
            <v/>
          </cell>
        </row>
        <row r="319">
          <cell r="D319" t="str">
            <v>코스모2</v>
          </cell>
          <cell r="E319" t="str">
            <v>상특3</v>
          </cell>
          <cell r="F319">
            <v>0</v>
          </cell>
          <cell r="G319" t="str">
            <v>OZ</v>
          </cell>
          <cell r="H319">
            <v>18.8</v>
          </cell>
          <cell r="I319">
            <v>13.6</v>
          </cell>
          <cell r="J319">
            <v>13.6</v>
          </cell>
          <cell r="K319">
            <v>22</v>
          </cell>
          <cell r="L319">
            <v>15.5</v>
          </cell>
          <cell r="M319">
            <v>11.7</v>
          </cell>
          <cell r="N319" t="str">
            <v/>
          </cell>
          <cell r="O319" t="str">
            <v/>
          </cell>
          <cell r="P319" t="str">
            <v/>
          </cell>
          <cell r="Q319" t="str">
            <v/>
          </cell>
          <cell r="R319" t="str">
            <v/>
          </cell>
          <cell r="S319" t="str">
            <v/>
          </cell>
        </row>
        <row r="320">
          <cell r="D320" t="str">
            <v>코스모3</v>
          </cell>
          <cell r="E320">
            <v>2009.12</v>
          </cell>
          <cell r="F320">
            <v>0</v>
          </cell>
          <cell r="G320" t="str">
            <v>M/S</v>
          </cell>
          <cell r="H320">
            <v>0.24607329842931935</v>
          </cell>
          <cell r="I320">
            <v>0.27145708582834333</v>
          </cell>
          <cell r="J320">
            <v>0.27145708582834333</v>
          </cell>
          <cell r="K320">
            <v>0.57591623036649209</v>
          </cell>
          <cell r="L320">
            <v>0.23238380809595202</v>
          </cell>
          <cell r="M320">
            <v>0.16386554621848737</v>
          </cell>
          <cell r="N320" t="str">
            <v/>
          </cell>
          <cell r="O320" t="str">
            <v/>
          </cell>
          <cell r="P320" t="str">
            <v/>
          </cell>
          <cell r="Q320" t="str">
            <v/>
          </cell>
          <cell r="R320" t="str">
            <v/>
          </cell>
          <cell r="S320" t="str">
            <v/>
          </cell>
        </row>
        <row r="321">
          <cell r="D321" t="str">
            <v>코스모4</v>
          </cell>
          <cell r="E321">
            <v>0</v>
          </cell>
          <cell r="F321" t="str">
            <v>2009년</v>
          </cell>
          <cell r="G321" t="str">
            <v>TTL</v>
          </cell>
          <cell r="H321">
            <v>29.5</v>
          </cell>
          <cell r="I321">
            <v>29.5</v>
          </cell>
          <cell r="J321">
            <v>29.5</v>
          </cell>
          <cell r="K321">
            <v>29.5</v>
          </cell>
          <cell r="L321">
            <v>29.5</v>
          </cell>
          <cell r="M321">
            <v>29.5</v>
          </cell>
          <cell r="N321">
            <v>29.5</v>
          </cell>
          <cell r="O321">
            <v>29.5</v>
          </cell>
          <cell r="P321">
            <v>29.5</v>
          </cell>
          <cell r="Q321">
            <v>29.5</v>
          </cell>
          <cell r="R321">
            <v>29.5</v>
          </cell>
          <cell r="S321">
            <v>29.5</v>
          </cell>
        </row>
        <row r="322">
          <cell r="D322" t="str">
            <v>코스모5</v>
          </cell>
          <cell r="E322">
            <v>0</v>
          </cell>
          <cell r="F322">
            <v>0</v>
          </cell>
          <cell r="G322" t="str">
            <v>OZ</v>
          </cell>
          <cell r="H322">
            <v>6.9</v>
          </cell>
          <cell r="I322">
            <v>6.9</v>
          </cell>
          <cell r="J322">
            <v>6.9</v>
          </cell>
          <cell r="K322">
            <v>6.9</v>
          </cell>
          <cell r="L322">
            <v>6.9</v>
          </cell>
          <cell r="M322">
            <v>6.9</v>
          </cell>
          <cell r="N322">
            <v>6.9</v>
          </cell>
          <cell r="O322">
            <v>6.9</v>
          </cell>
          <cell r="P322">
            <v>6.9</v>
          </cell>
          <cell r="Q322">
            <v>6.9</v>
          </cell>
          <cell r="R322">
            <v>6.9</v>
          </cell>
          <cell r="S322">
            <v>6.9</v>
          </cell>
        </row>
        <row r="323">
          <cell r="D323" t="str">
            <v>코스모6</v>
          </cell>
          <cell r="E323">
            <v>0</v>
          </cell>
          <cell r="F323">
            <v>0</v>
          </cell>
          <cell r="G323" t="str">
            <v>M/S</v>
          </cell>
          <cell r="H323">
            <v>0</v>
          </cell>
          <cell r="I323">
            <v>0</v>
          </cell>
          <cell r="J323">
            <v>0</v>
          </cell>
          <cell r="K323">
            <v>0</v>
          </cell>
          <cell r="L323">
            <v>0</v>
          </cell>
          <cell r="M323">
            <v>0</v>
          </cell>
          <cell r="N323">
            <v>0</v>
          </cell>
          <cell r="O323">
            <v>0</v>
          </cell>
          <cell r="P323">
            <v>0</v>
          </cell>
          <cell r="Q323">
            <v>0</v>
          </cell>
          <cell r="R323">
            <v>0</v>
          </cell>
          <cell r="S323">
            <v>0.23389830508474577</v>
          </cell>
        </row>
        <row r="324">
          <cell r="D324" t="str">
            <v>코스모7</v>
          </cell>
          <cell r="E324">
            <v>0</v>
          </cell>
          <cell r="F324" t="str">
            <v>2008년</v>
          </cell>
          <cell r="G324" t="str">
            <v>TTL</v>
          </cell>
          <cell r="H324">
            <v>91.857600000000005</v>
          </cell>
          <cell r="I324">
            <v>91.857600000000005</v>
          </cell>
          <cell r="J324">
            <v>91.857600000000005</v>
          </cell>
          <cell r="K324">
            <v>91.857600000000005</v>
          </cell>
          <cell r="L324">
            <v>91.857600000000005</v>
          </cell>
          <cell r="M324">
            <v>91.857600000000005</v>
          </cell>
          <cell r="N324">
            <v>91.857600000000005</v>
          </cell>
          <cell r="O324">
            <v>91.857600000000005</v>
          </cell>
          <cell r="P324">
            <v>91.857600000000005</v>
          </cell>
          <cell r="Q324">
            <v>91.857600000000005</v>
          </cell>
          <cell r="R324">
            <v>91.857600000000005</v>
          </cell>
          <cell r="S324">
            <v>91.857600000000005</v>
          </cell>
        </row>
        <row r="325">
          <cell r="D325" t="str">
            <v>코스모8</v>
          </cell>
          <cell r="E325">
            <v>0</v>
          </cell>
          <cell r="F325">
            <v>0</v>
          </cell>
          <cell r="G325" t="str">
            <v>OZ</v>
          </cell>
          <cell r="H325">
            <v>6.1734999999999998</v>
          </cell>
          <cell r="I325">
            <v>6.1734999999999998</v>
          </cell>
          <cell r="J325">
            <v>6.1734999999999998</v>
          </cell>
          <cell r="K325">
            <v>6.1734999999999998</v>
          </cell>
          <cell r="L325">
            <v>6.1734999999999998</v>
          </cell>
          <cell r="M325">
            <v>6.1734999999999998</v>
          </cell>
          <cell r="N325">
            <v>6.1734999999999998</v>
          </cell>
          <cell r="O325">
            <v>6.1734999999999998</v>
          </cell>
          <cell r="P325">
            <v>6.1734999999999998</v>
          </cell>
          <cell r="Q325">
            <v>6.1734999999999998</v>
          </cell>
          <cell r="R325">
            <v>6.1734999999999998</v>
          </cell>
          <cell r="S325">
            <v>6.1734999999999998</v>
          </cell>
        </row>
        <row r="326">
          <cell r="D326" t="str">
            <v>코스모9</v>
          </cell>
          <cell r="E326">
            <v>0</v>
          </cell>
          <cell r="F326">
            <v>0</v>
          </cell>
          <cell r="G326" t="str">
            <v>M/S</v>
          </cell>
          <cell r="H326">
            <v>0</v>
          </cell>
          <cell r="I326">
            <v>0</v>
          </cell>
          <cell r="J326">
            <v>0</v>
          </cell>
          <cell r="K326">
            <v>0</v>
          </cell>
          <cell r="L326">
            <v>0</v>
          </cell>
          <cell r="M326">
            <v>0</v>
          </cell>
          <cell r="N326">
            <v>0</v>
          </cell>
          <cell r="O326">
            <v>0</v>
          </cell>
          <cell r="P326">
            <v>0</v>
          </cell>
          <cell r="Q326">
            <v>0</v>
          </cell>
          <cell r="R326">
            <v>0</v>
          </cell>
          <cell r="S326">
            <v>6.7207286060162685E-2</v>
          </cell>
        </row>
        <row r="327">
          <cell r="D327" t="str">
            <v>맥킨지앤컴퍼니</v>
          </cell>
          <cell r="E327" t="str">
            <v>박수희</v>
          </cell>
          <cell r="F327" t="str">
            <v>2010년</v>
          </cell>
          <cell r="G327" t="str">
            <v>TTL</v>
          </cell>
          <cell r="H327" t="str">
            <v/>
          </cell>
          <cell r="I327" t="str">
            <v/>
          </cell>
          <cell r="J327" t="str">
            <v/>
          </cell>
          <cell r="K327" t="str">
            <v/>
          </cell>
          <cell r="L327" t="str">
            <v/>
          </cell>
          <cell r="M327" t="str">
            <v/>
          </cell>
          <cell r="N327">
            <v>366</v>
          </cell>
          <cell r="O327">
            <v>165.7</v>
          </cell>
          <cell r="P327" t="str">
            <v/>
          </cell>
          <cell r="Q327" t="str">
            <v/>
          </cell>
          <cell r="R327" t="str">
            <v/>
          </cell>
          <cell r="S327" t="str">
            <v/>
          </cell>
        </row>
        <row r="328">
          <cell r="D328" t="str">
            <v>맥킨지앤컴퍼니2</v>
          </cell>
          <cell r="E328" t="str">
            <v>상특2</v>
          </cell>
          <cell r="F328">
            <v>0</v>
          </cell>
          <cell r="G328" t="str">
            <v>OZ</v>
          </cell>
          <cell r="H328" t="str">
            <v/>
          </cell>
          <cell r="I328" t="str">
            <v/>
          </cell>
          <cell r="J328" t="str">
            <v/>
          </cell>
          <cell r="K328" t="str">
            <v/>
          </cell>
          <cell r="L328" t="str">
            <v/>
          </cell>
          <cell r="M328" t="str">
            <v/>
          </cell>
          <cell r="N328">
            <v>101.3</v>
          </cell>
          <cell r="O328">
            <v>31.1</v>
          </cell>
          <cell r="P328" t="str">
            <v/>
          </cell>
          <cell r="Q328" t="str">
            <v/>
          </cell>
          <cell r="R328" t="str">
            <v/>
          </cell>
          <cell r="S328" t="str">
            <v/>
          </cell>
        </row>
        <row r="329">
          <cell r="D329" t="str">
            <v>맥킨지앤컴퍼니3</v>
          </cell>
          <cell r="E329">
            <v>2010.07</v>
          </cell>
          <cell r="F329">
            <v>0</v>
          </cell>
          <cell r="G329" t="str">
            <v>M/S</v>
          </cell>
          <cell r="H329" t="str">
            <v/>
          </cell>
          <cell r="I329" t="str">
            <v/>
          </cell>
          <cell r="J329" t="str">
            <v/>
          </cell>
          <cell r="K329" t="str">
            <v/>
          </cell>
          <cell r="L329" t="str">
            <v/>
          </cell>
          <cell r="M329" t="str">
            <v/>
          </cell>
          <cell r="N329">
            <v>0.27677595628415302</v>
          </cell>
          <cell r="O329">
            <v>0.18768859384429695</v>
          </cell>
          <cell r="P329" t="str">
            <v/>
          </cell>
          <cell r="Q329" t="str">
            <v/>
          </cell>
          <cell r="R329" t="str">
            <v/>
          </cell>
          <cell r="S329" t="str">
            <v/>
          </cell>
        </row>
        <row r="330">
          <cell r="D330" t="str">
            <v>맥킨지앤컴퍼니4</v>
          </cell>
          <cell r="E330">
            <v>0</v>
          </cell>
          <cell r="F330" t="str">
            <v>2009년</v>
          </cell>
          <cell r="G330" t="str">
            <v>TTL</v>
          </cell>
          <cell r="H330">
            <v>0</v>
          </cell>
          <cell r="I330">
            <v>0</v>
          </cell>
          <cell r="J330">
            <v>0</v>
          </cell>
          <cell r="K330">
            <v>0</v>
          </cell>
          <cell r="L330">
            <v>0</v>
          </cell>
          <cell r="M330">
            <v>0</v>
          </cell>
          <cell r="N330">
            <v>0</v>
          </cell>
          <cell r="O330">
            <v>0</v>
          </cell>
          <cell r="P330">
            <v>0</v>
          </cell>
          <cell r="Q330">
            <v>0</v>
          </cell>
          <cell r="R330">
            <v>0</v>
          </cell>
          <cell r="S330">
            <v>0</v>
          </cell>
        </row>
        <row r="331">
          <cell r="D331" t="str">
            <v>맥킨지앤컴퍼니5</v>
          </cell>
          <cell r="E331">
            <v>0</v>
          </cell>
          <cell r="F331">
            <v>0</v>
          </cell>
          <cell r="G331" t="str">
            <v>OZ</v>
          </cell>
          <cell r="H331">
            <v>0</v>
          </cell>
          <cell r="I331">
            <v>0</v>
          </cell>
          <cell r="J331">
            <v>0</v>
          </cell>
          <cell r="K331">
            <v>0</v>
          </cell>
          <cell r="L331">
            <v>0</v>
          </cell>
          <cell r="M331">
            <v>0</v>
          </cell>
          <cell r="N331">
            <v>0</v>
          </cell>
          <cell r="O331">
            <v>0</v>
          </cell>
          <cell r="P331">
            <v>0</v>
          </cell>
          <cell r="Q331">
            <v>0</v>
          </cell>
          <cell r="R331">
            <v>0</v>
          </cell>
          <cell r="S331">
            <v>0</v>
          </cell>
        </row>
        <row r="332">
          <cell r="D332" t="str">
            <v>맥킨지앤컴퍼니6</v>
          </cell>
          <cell r="E332">
            <v>0</v>
          </cell>
          <cell r="F332">
            <v>0</v>
          </cell>
          <cell r="G332" t="str">
            <v>M/S</v>
          </cell>
          <cell r="H332">
            <v>0</v>
          </cell>
          <cell r="I332">
            <v>0</v>
          </cell>
          <cell r="J332">
            <v>0</v>
          </cell>
          <cell r="K332">
            <v>0</v>
          </cell>
          <cell r="L332">
            <v>0</v>
          </cell>
          <cell r="M332">
            <v>0</v>
          </cell>
          <cell r="N332">
            <v>0</v>
          </cell>
          <cell r="O332">
            <v>0</v>
          </cell>
          <cell r="P332">
            <v>0</v>
          </cell>
          <cell r="Q332">
            <v>0</v>
          </cell>
          <cell r="R332">
            <v>0</v>
          </cell>
          <cell r="S332">
            <v>0</v>
          </cell>
        </row>
        <row r="333">
          <cell r="D333" t="str">
            <v>맥킨지앤컴퍼니7</v>
          </cell>
          <cell r="E333">
            <v>0</v>
          </cell>
          <cell r="F333" t="str">
            <v>2008년</v>
          </cell>
          <cell r="G333" t="str">
            <v>TTL</v>
          </cell>
          <cell r="H333">
            <v>0</v>
          </cell>
          <cell r="I333">
            <v>0</v>
          </cell>
          <cell r="J333">
            <v>0</v>
          </cell>
          <cell r="K333">
            <v>0</v>
          </cell>
          <cell r="L333">
            <v>0</v>
          </cell>
          <cell r="M333">
            <v>0</v>
          </cell>
          <cell r="N333">
            <v>0</v>
          </cell>
          <cell r="O333">
            <v>0</v>
          </cell>
          <cell r="P333">
            <v>0</v>
          </cell>
          <cell r="Q333">
            <v>0</v>
          </cell>
          <cell r="R333">
            <v>0</v>
          </cell>
          <cell r="S333">
            <v>0</v>
          </cell>
        </row>
        <row r="334">
          <cell r="D334" t="str">
            <v>맥킨지앤컴퍼니8</v>
          </cell>
          <cell r="E334">
            <v>0</v>
          </cell>
          <cell r="F334">
            <v>0</v>
          </cell>
          <cell r="G334" t="str">
            <v>OZ</v>
          </cell>
          <cell r="H334">
            <v>0</v>
          </cell>
          <cell r="I334">
            <v>0</v>
          </cell>
          <cell r="J334">
            <v>0</v>
          </cell>
          <cell r="K334">
            <v>0</v>
          </cell>
          <cell r="L334">
            <v>0</v>
          </cell>
          <cell r="M334">
            <v>0</v>
          </cell>
          <cell r="N334">
            <v>0</v>
          </cell>
          <cell r="O334">
            <v>0</v>
          </cell>
          <cell r="P334">
            <v>0</v>
          </cell>
          <cell r="Q334">
            <v>0</v>
          </cell>
          <cell r="R334">
            <v>0</v>
          </cell>
          <cell r="S334">
            <v>0</v>
          </cell>
        </row>
        <row r="335">
          <cell r="D335" t="str">
            <v>맥킨지앤컴퍼니9</v>
          </cell>
          <cell r="E335">
            <v>0</v>
          </cell>
          <cell r="F335">
            <v>0</v>
          </cell>
          <cell r="G335" t="str">
            <v>M/S</v>
          </cell>
          <cell r="H335">
            <v>0</v>
          </cell>
          <cell r="I335">
            <v>0</v>
          </cell>
          <cell r="J335">
            <v>0</v>
          </cell>
          <cell r="K335">
            <v>0</v>
          </cell>
          <cell r="L335">
            <v>0</v>
          </cell>
          <cell r="M335">
            <v>0</v>
          </cell>
          <cell r="N335">
            <v>0</v>
          </cell>
          <cell r="O335">
            <v>0</v>
          </cell>
          <cell r="P335">
            <v>0</v>
          </cell>
          <cell r="Q335">
            <v>0</v>
          </cell>
          <cell r="R335">
            <v>0</v>
          </cell>
          <cell r="S335">
            <v>0</v>
          </cell>
        </row>
        <row r="336">
          <cell r="D336" t="str">
            <v>동아제약</v>
          </cell>
          <cell r="E336" t="str">
            <v>박수희</v>
          </cell>
          <cell r="F336" t="str">
            <v>2010년</v>
          </cell>
          <cell r="G336" t="str">
            <v>TTL</v>
          </cell>
          <cell r="H336" t="str">
            <v/>
          </cell>
          <cell r="I336" t="str">
            <v/>
          </cell>
          <cell r="J336" t="str">
            <v/>
          </cell>
          <cell r="K336" t="str">
            <v/>
          </cell>
          <cell r="L336" t="str">
            <v/>
          </cell>
          <cell r="M336" t="str">
            <v/>
          </cell>
          <cell r="N336">
            <v>79.3</v>
          </cell>
          <cell r="O336">
            <v>10.199999999999999</v>
          </cell>
          <cell r="P336" t="str">
            <v/>
          </cell>
          <cell r="Q336" t="str">
            <v/>
          </cell>
          <cell r="R336" t="str">
            <v/>
          </cell>
          <cell r="S336" t="str">
            <v/>
          </cell>
        </row>
        <row r="337">
          <cell r="D337" t="str">
            <v>동아제약2</v>
          </cell>
          <cell r="E337" t="str">
            <v>상특3</v>
          </cell>
          <cell r="F337">
            <v>0</v>
          </cell>
          <cell r="G337" t="str">
            <v>OZ</v>
          </cell>
          <cell r="H337" t="str">
            <v/>
          </cell>
          <cell r="I337" t="str">
            <v/>
          </cell>
          <cell r="J337" t="str">
            <v/>
          </cell>
          <cell r="K337" t="str">
            <v/>
          </cell>
          <cell r="L337" t="str">
            <v/>
          </cell>
          <cell r="M337" t="str">
            <v/>
          </cell>
          <cell r="N337">
            <v>2.4</v>
          </cell>
          <cell r="O337">
            <v>3.8</v>
          </cell>
          <cell r="P337" t="str">
            <v/>
          </cell>
          <cell r="Q337" t="str">
            <v/>
          </cell>
          <cell r="R337" t="str">
            <v/>
          </cell>
          <cell r="S337" t="str">
            <v/>
          </cell>
        </row>
        <row r="338">
          <cell r="D338" t="str">
            <v>동아제약3</v>
          </cell>
          <cell r="E338">
            <v>2010.07</v>
          </cell>
          <cell r="F338">
            <v>0</v>
          </cell>
          <cell r="G338" t="str">
            <v>M/S</v>
          </cell>
          <cell r="H338" t="str">
            <v/>
          </cell>
          <cell r="I338" t="str">
            <v/>
          </cell>
          <cell r="J338" t="str">
            <v/>
          </cell>
          <cell r="K338" t="str">
            <v/>
          </cell>
          <cell r="L338" t="str">
            <v/>
          </cell>
          <cell r="M338" t="str">
            <v/>
          </cell>
          <cell r="N338">
            <v>3.0264817150063052E-2</v>
          </cell>
          <cell r="O338">
            <v>0.37254901960784315</v>
          </cell>
          <cell r="P338" t="str">
            <v/>
          </cell>
          <cell r="Q338" t="str">
            <v/>
          </cell>
          <cell r="R338" t="str">
            <v/>
          </cell>
          <cell r="S338" t="str">
            <v/>
          </cell>
        </row>
        <row r="339">
          <cell r="D339" t="str">
            <v>동아제약4</v>
          </cell>
          <cell r="E339">
            <v>0</v>
          </cell>
          <cell r="F339" t="str">
            <v>2009년</v>
          </cell>
          <cell r="G339" t="str">
            <v>TTL</v>
          </cell>
          <cell r="H339">
            <v>0</v>
          </cell>
          <cell r="I339">
            <v>0</v>
          </cell>
          <cell r="J339">
            <v>0</v>
          </cell>
          <cell r="K339">
            <v>0</v>
          </cell>
          <cell r="L339">
            <v>0</v>
          </cell>
          <cell r="M339">
            <v>0</v>
          </cell>
          <cell r="N339">
            <v>0</v>
          </cell>
          <cell r="O339">
            <v>0</v>
          </cell>
          <cell r="P339">
            <v>0</v>
          </cell>
          <cell r="Q339">
            <v>0</v>
          </cell>
          <cell r="R339">
            <v>0</v>
          </cell>
          <cell r="S339">
            <v>0</v>
          </cell>
        </row>
        <row r="340">
          <cell r="D340" t="str">
            <v>동아제약5</v>
          </cell>
          <cell r="E340">
            <v>0</v>
          </cell>
          <cell r="F340">
            <v>0</v>
          </cell>
          <cell r="G340" t="str">
            <v>OZ</v>
          </cell>
          <cell r="H340">
            <v>0</v>
          </cell>
          <cell r="I340">
            <v>0</v>
          </cell>
          <cell r="J340">
            <v>0</v>
          </cell>
          <cell r="K340">
            <v>0</v>
          </cell>
          <cell r="L340">
            <v>0</v>
          </cell>
          <cell r="M340">
            <v>0</v>
          </cell>
          <cell r="N340">
            <v>0</v>
          </cell>
          <cell r="O340">
            <v>0</v>
          </cell>
          <cell r="P340">
            <v>0</v>
          </cell>
          <cell r="Q340">
            <v>0</v>
          </cell>
          <cell r="R340">
            <v>0</v>
          </cell>
          <cell r="S340">
            <v>0</v>
          </cell>
        </row>
        <row r="341">
          <cell r="D341" t="str">
            <v>동아제약6</v>
          </cell>
          <cell r="E341">
            <v>0</v>
          </cell>
          <cell r="F341">
            <v>0</v>
          </cell>
          <cell r="G341" t="str">
            <v>M/S</v>
          </cell>
          <cell r="H341">
            <v>0</v>
          </cell>
          <cell r="I341">
            <v>0</v>
          </cell>
          <cell r="J341">
            <v>0</v>
          </cell>
          <cell r="K341">
            <v>0</v>
          </cell>
          <cell r="L341">
            <v>0</v>
          </cell>
          <cell r="M341">
            <v>0</v>
          </cell>
          <cell r="N341">
            <v>0</v>
          </cell>
          <cell r="O341">
            <v>0</v>
          </cell>
          <cell r="P341">
            <v>0</v>
          </cell>
          <cell r="Q341">
            <v>0</v>
          </cell>
          <cell r="R341">
            <v>0</v>
          </cell>
          <cell r="S341">
            <v>0</v>
          </cell>
        </row>
        <row r="342">
          <cell r="D342" t="str">
            <v>동아제약7</v>
          </cell>
          <cell r="E342">
            <v>0</v>
          </cell>
          <cell r="F342" t="str">
            <v>2008년</v>
          </cell>
          <cell r="G342" t="str">
            <v>TTL</v>
          </cell>
          <cell r="H342">
            <v>0</v>
          </cell>
          <cell r="I342">
            <v>0</v>
          </cell>
          <cell r="J342">
            <v>0</v>
          </cell>
          <cell r="K342">
            <v>0</v>
          </cell>
          <cell r="L342">
            <v>0</v>
          </cell>
          <cell r="M342">
            <v>0</v>
          </cell>
          <cell r="N342">
            <v>0</v>
          </cell>
          <cell r="O342">
            <v>0</v>
          </cell>
          <cell r="P342">
            <v>0</v>
          </cell>
          <cell r="Q342">
            <v>0</v>
          </cell>
          <cell r="R342">
            <v>0</v>
          </cell>
          <cell r="S342">
            <v>0</v>
          </cell>
        </row>
        <row r="343">
          <cell r="D343" t="str">
            <v>동아제약8</v>
          </cell>
          <cell r="E343">
            <v>0</v>
          </cell>
          <cell r="F343">
            <v>0</v>
          </cell>
          <cell r="G343" t="str">
            <v>OZ</v>
          </cell>
          <cell r="H343">
            <v>0</v>
          </cell>
          <cell r="I343">
            <v>0</v>
          </cell>
          <cell r="J343">
            <v>0</v>
          </cell>
          <cell r="K343">
            <v>0</v>
          </cell>
          <cell r="L343">
            <v>0</v>
          </cell>
          <cell r="M343">
            <v>0</v>
          </cell>
          <cell r="N343">
            <v>0</v>
          </cell>
          <cell r="O343">
            <v>0</v>
          </cell>
          <cell r="P343">
            <v>0</v>
          </cell>
          <cell r="Q343">
            <v>0</v>
          </cell>
          <cell r="R343">
            <v>0</v>
          </cell>
          <cell r="S343">
            <v>0</v>
          </cell>
        </row>
        <row r="344">
          <cell r="D344" t="str">
            <v>동아제약9</v>
          </cell>
          <cell r="E344">
            <v>0</v>
          </cell>
          <cell r="F344">
            <v>0</v>
          </cell>
          <cell r="G344" t="str">
            <v>M/S</v>
          </cell>
          <cell r="H344">
            <v>0</v>
          </cell>
          <cell r="I344">
            <v>0</v>
          </cell>
          <cell r="J344">
            <v>0</v>
          </cell>
          <cell r="K344">
            <v>0</v>
          </cell>
          <cell r="L344">
            <v>0</v>
          </cell>
          <cell r="M344">
            <v>0</v>
          </cell>
          <cell r="N344">
            <v>0</v>
          </cell>
          <cell r="O344">
            <v>0</v>
          </cell>
          <cell r="P344">
            <v>0</v>
          </cell>
          <cell r="Q344">
            <v>0</v>
          </cell>
          <cell r="R344">
            <v>0</v>
          </cell>
          <cell r="S344">
            <v>0</v>
          </cell>
        </row>
        <row r="345">
          <cell r="D345" t="str">
            <v>토필드</v>
          </cell>
          <cell r="E345" t="str">
            <v>박수희</v>
          </cell>
          <cell r="F345" t="str">
            <v>2010년</v>
          </cell>
          <cell r="G345" t="str">
            <v>TTL</v>
          </cell>
          <cell r="H345" t="str">
            <v/>
          </cell>
          <cell r="I345" t="str">
            <v/>
          </cell>
          <cell r="J345" t="str">
            <v/>
          </cell>
          <cell r="K345" t="str">
            <v/>
          </cell>
          <cell r="L345" t="str">
            <v/>
          </cell>
          <cell r="M345" t="str">
            <v/>
          </cell>
          <cell r="N345" t="str">
            <v/>
          </cell>
          <cell r="O345" t="str">
            <v/>
          </cell>
          <cell r="P345" t="str">
            <v/>
          </cell>
          <cell r="Q345" t="str">
            <v/>
          </cell>
          <cell r="R345" t="str">
            <v/>
          </cell>
          <cell r="S345" t="str">
            <v/>
          </cell>
        </row>
        <row r="346">
          <cell r="D346" t="str">
            <v>토필드2</v>
          </cell>
          <cell r="E346" t="str">
            <v>상특3</v>
          </cell>
          <cell r="F346">
            <v>0</v>
          </cell>
          <cell r="G346" t="str">
            <v>OZ</v>
          </cell>
          <cell r="H346" t="str">
            <v/>
          </cell>
          <cell r="I346" t="str">
            <v/>
          </cell>
          <cell r="J346" t="str">
            <v/>
          </cell>
          <cell r="K346" t="str">
            <v/>
          </cell>
          <cell r="L346" t="str">
            <v/>
          </cell>
          <cell r="M346" t="str">
            <v/>
          </cell>
          <cell r="N346" t="str">
            <v/>
          </cell>
          <cell r="O346" t="str">
            <v/>
          </cell>
          <cell r="P346" t="str">
            <v/>
          </cell>
          <cell r="Q346" t="str">
            <v/>
          </cell>
          <cell r="R346" t="str">
            <v/>
          </cell>
          <cell r="S346" t="str">
            <v/>
          </cell>
        </row>
        <row r="347">
          <cell r="D347" t="str">
            <v>토필드3</v>
          </cell>
          <cell r="E347">
            <v>2010.07</v>
          </cell>
          <cell r="F347">
            <v>0</v>
          </cell>
          <cell r="G347" t="str">
            <v>M/S</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row>
        <row r="348">
          <cell r="D348" t="str">
            <v>토필드4</v>
          </cell>
          <cell r="E348">
            <v>0</v>
          </cell>
          <cell r="F348" t="str">
            <v>2009년</v>
          </cell>
          <cell r="G348" t="str">
            <v>TTL</v>
          </cell>
          <cell r="H348">
            <v>0</v>
          </cell>
          <cell r="I348">
            <v>0</v>
          </cell>
          <cell r="J348">
            <v>0</v>
          </cell>
          <cell r="K348">
            <v>0</v>
          </cell>
          <cell r="L348">
            <v>0</v>
          </cell>
          <cell r="M348">
            <v>0</v>
          </cell>
          <cell r="N348">
            <v>0</v>
          </cell>
          <cell r="O348">
            <v>0</v>
          </cell>
          <cell r="P348">
            <v>0</v>
          </cell>
          <cell r="Q348">
            <v>0</v>
          </cell>
          <cell r="R348">
            <v>0</v>
          </cell>
          <cell r="S348">
            <v>0</v>
          </cell>
        </row>
        <row r="349">
          <cell r="D349" t="str">
            <v>토필드5</v>
          </cell>
          <cell r="E349">
            <v>0</v>
          </cell>
          <cell r="F349">
            <v>0</v>
          </cell>
          <cell r="G349" t="str">
            <v>OZ</v>
          </cell>
          <cell r="H349">
            <v>0</v>
          </cell>
          <cell r="I349">
            <v>0</v>
          </cell>
          <cell r="J349">
            <v>0</v>
          </cell>
          <cell r="K349">
            <v>0</v>
          </cell>
          <cell r="L349">
            <v>0</v>
          </cell>
          <cell r="M349">
            <v>0</v>
          </cell>
          <cell r="N349">
            <v>0</v>
          </cell>
          <cell r="O349">
            <v>0</v>
          </cell>
          <cell r="P349">
            <v>0</v>
          </cell>
          <cell r="Q349">
            <v>0</v>
          </cell>
          <cell r="R349">
            <v>0</v>
          </cell>
          <cell r="S349">
            <v>0</v>
          </cell>
        </row>
        <row r="350">
          <cell r="D350" t="str">
            <v>토필드6</v>
          </cell>
          <cell r="E350">
            <v>0</v>
          </cell>
          <cell r="F350">
            <v>0</v>
          </cell>
          <cell r="G350" t="str">
            <v>M/S</v>
          </cell>
          <cell r="H350">
            <v>0</v>
          </cell>
          <cell r="I350">
            <v>0</v>
          </cell>
          <cell r="J350">
            <v>0</v>
          </cell>
          <cell r="K350">
            <v>0</v>
          </cell>
          <cell r="L350">
            <v>0</v>
          </cell>
          <cell r="M350">
            <v>0</v>
          </cell>
          <cell r="N350">
            <v>0</v>
          </cell>
          <cell r="O350">
            <v>0</v>
          </cell>
          <cell r="P350">
            <v>0</v>
          </cell>
          <cell r="Q350">
            <v>0</v>
          </cell>
          <cell r="R350">
            <v>0</v>
          </cell>
          <cell r="S350">
            <v>0</v>
          </cell>
        </row>
        <row r="351">
          <cell r="D351" t="str">
            <v>토필드7</v>
          </cell>
          <cell r="E351">
            <v>0</v>
          </cell>
          <cell r="F351" t="str">
            <v>2008년</v>
          </cell>
          <cell r="G351" t="str">
            <v>TTL</v>
          </cell>
          <cell r="H351">
            <v>0</v>
          </cell>
          <cell r="I351">
            <v>0</v>
          </cell>
          <cell r="J351">
            <v>0</v>
          </cell>
          <cell r="K351">
            <v>0</v>
          </cell>
          <cell r="L351">
            <v>0</v>
          </cell>
          <cell r="M351">
            <v>0</v>
          </cell>
          <cell r="N351">
            <v>0</v>
          </cell>
          <cell r="O351">
            <v>0</v>
          </cell>
          <cell r="P351">
            <v>0</v>
          </cell>
          <cell r="Q351">
            <v>0</v>
          </cell>
          <cell r="R351">
            <v>0</v>
          </cell>
          <cell r="S351">
            <v>0</v>
          </cell>
        </row>
        <row r="352">
          <cell r="D352" t="str">
            <v>토필드8</v>
          </cell>
          <cell r="E352">
            <v>0</v>
          </cell>
          <cell r="F352">
            <v>0</v>
          </cell>
          <cell r="G352" t="str">
            <v>OZ</v>
          </cell>
          <cell r="H352">
            <v>0</v>
          </cell>
          <cell r="I352">
            <v>0</v>
          </cell>
          <cell r="J352">
            <v>0</v>
          </cell>
          <cell r="K352">
            <v>0</v>
          </cell>
          <cell r="L352">
            <v>0</v>
          </cell>
          <cell r="M352">
            <v>0</v>
          </cell>
          <cell r="N352">
            <v>0</v>
          </cell>
          <cell r="O352">
            <v>0</v>
          </cell>
          <cell r="P352">
            <v>0</v>
          </cell>
          <cell r="Q352">
            <v>0</v>
          </cell>
          <cell r="R352">
            <v>0</v>
          </cell>
          <cell r="S352">
            <v>0</v>
          </cell>
        </row>
        <row r="353">
          <cell r="D353" t="str">
            <v>토필드9</v>
          </cell>
          <cell r="E353">
            <v>0</v>
          </cell>
          <cell r="F353">
            <v>0</v>
          </cell>
          <cell r="G353" t="str">
            <v>M/S</v>
          </cell>
          <cell r="H353">
            <v>0</v>
          </cell>
          <cell r="I353">
            <v>0</v>
          </cell>
          <cell r="J353">
            <v>0</v>
          </cell>
          <cell r="K353">
            <v>0</v>
          </cell>
          <cell r="L353">
            <v>0</v>
          </cell>
          <cell r="M353">
            <v>0</v>
          </cell>
          <cell r="N353">
            <v>0</v>
          </cell>
          <cell r="O353">
            <v>0</v>
          </cell>
          <cell r="P353">
            <v>0</v>
          </cell>
          <cell r="Q353">
            <v>0</v>
          </cell>
          <cell r="R353">
            <v>0</v>
          </cell>
          <cell r="S353">
            <v>0</v>
          </cell>
        </row>
        <row r="354">
          <cell r="D354">
            <v>0</v>
          </cell>
          <cell r="E354" t="str">
            <v>박수희</v>
          </cell>
          <cell r="F354" t="str">
            <v>2010년</v>
          </cell>
          <cell r="G354" t="str">
            <v>TTL</v>
          </cell>
          <cell r="H354">
            <v>5828.2</v>
          </cell>
          <cell r="I354">
            <v>5427.8</v>
          </cell>
          <cell r="J354">
            <v>5757.7</v>
          </cell>
          <cell r="K354">
            <v>6688.9000000000005</v>
          </cell>
          <cell r="L354">
            <v>5969.2</v>
          </cell>
          <cell r="M354">
            <v>6775.5</v>
          </cell>
          <cell r="N354">
            <v>3589.1000000000004</v>
          </cell>
          <cell r="O354">
            <v>2102</v>
          </cell>
          <cell r="P354">
            <v>0</v>
          </cell>
          <cell r="Q354">
            <v>0</v>
          </cell>
          <cell r="R354">
            <v>0</v>
          </cell>
          <cell r="S354">
            <v>0</v>
          </cell>
        </row>
        <row r="355">
          <cell r="D355">
            <v>0</v>
          </cell>
          <cell r="E355">
            <v>30</v>
          </cell>
          <cell r="F355">
            <v>0</v>
          </cell>
          <cell r="G355" t="str">
            <v>OZ</v>
          </cell>
          <cell r="H355">
            <v>1106.2999999999997</v>
          </cell>
          <cell r="I355">
            <v>898.2</v>
          </cell>
          <cell r="J355">
            <v>1025</v>
          </cell>
          <cell r="K355">
            <v>1071.8</v>
          </cell>
          <cell r="L355">
            <v>1085.8</v>
          </cell>
          <cell r="M355">
            <v>1315.4</v>
          </cell>
          <cell r="N355">
            <v>521.99999999999989</v>
          </cell>
          <cell r="O355">
            <v>304</v>
          </cell>
          <cell r="P355">
            <v>0</v>
          </cell>
          <cell r="Q355">
            <v>0</v>
          </cell>
          <cell r="R355">
            <v>0</v>
          </cell>
          <cell r="S355">
            <v>0</v>
          </cell>
        </row>
        <row r="356">
          <cell r="D356">
            <v>0</v>
          </cell>
          <cell r="E356">
            <v>0</v>
          </cell>
          <cell r="F356">
            <v>0</v>
          </cell>
          <cell r="G356" t="str">
            <v>M/S</v>
          </cell>
          <cell r="H356">
            <v>0.18981846882399364</v>
          </cell>
          <cell r="I356">
            <v>0.16548141051623125</v>
          </cell>
          <cell r="J356">
            <v>0.1780224742518714</v>
          </cell>
          <cell r="K356">
            <v>0.16023561422655441</v>
          </cell>
          <cell r="L356">
            <v>0.18190042216712457</v>
          </cell>
          <cell r="M356">
            <v>0.1941406538262859</v>
          </cell>
          <cell r="N356">
            <v>0.14544036109331027</v>
          </cell>
          <cell r="O356">
            <v>0.14462416745956233</v>
          </cell>
          <cell r="P356" t="e">
            <v>#DIV/0!</v>
          </cell>
          <cell r="Q356" t="e">
            <v>#DIV/0!</v>
          </cell>
          <cell r="R356" t="e">
            <v>#DIV/0!</v>
          </cell>
          <cell r="S356" t="e">
            <v>#DIV/0!</v>
          </cell>
        </row>
        <row r="357">
          <cell r="D357">
            <v>0</v>
          </cell>
          <cell r="E357">
            <v>0</v>
          </cell>
          <cell r="F357" t="str">
            <v>2009년</v>
          </cell>
          <cell r="G357" t="str">
            <v>TTL</v>
          </cell>
          <cell r="H357">
            <v>4084.4187790277779</v>
          </cell>
          <cell r="I357">
            <v>4411.0187790277787</v>
          </cell>
          <cell r="J357">
            <v>4888.5882790277774</v>
          </cell>
          <cell r="K357">
            <v>4600.36886125</v>
          </cell>
          <cell r="L357">
            <v>5447.0121012500003</v>
          </cell>
          <cell r="M357">
            <v>5244.7965012499999</v>
          </cell>
          <cell r="N357">
            <v>5575.0289012499989</v>
          </cell>
          <cell r="O357">
            <v>4633.7238012499993</v>
          </cell>
          <cell r="P357">
            <v>5417.2900009999994</v>
          </cell>
          <cell r="Q357">
            <v>5787.7000010000002</v>
          </cell>
          <cell r="R357">
            <v>5495.9000009999991</v>
          </cell>
          <cell r="S357">
            <v>4604.8000010000005</v>
          </cell>
        </row>
        <row r="358">
          <cell r="D358">
            <v>0</v>
          </cell>
          <cell r="E358">
            <v>0</v>
          </cell>
          <cell r="F358">
            <v>0</v>
          </cell>
          <cell r="G358" t="str">
            <v>OZ</v>
          </cell>
          <cell r="H358">
            <v>683.72721444444448</v>
          </cell>
          <cell r="I358">
            <v>805.30721444444441</v>
          </cell>
          <cell r="J358">
            <v>852.1286444444446</v>
          </cell>
          <cell r="K358">
            <v>720.22920000000011</v>
          </cell>
          <cell r="L358">
            <v>950.21579999999994</v>
          </cell>
          <cell r="M358">
            <v>798.03010000000006</v>
          </cell>
          <cell r="N358">
            <v>835.13100000000009</v>
          </cell>
          <cell r="O358">
            <v>788.20479999999998</v>
          </cell>
          <cell r="P358">
            <v>981.08999999999992</v>
          </cell>
          <cell r="Q358">
            <v>897.10000000000014</v>
          </cell>
          <cell r="R358">
            <v>844.9</v>
          </cell>
          <cell r="S358">
            <v>769.5</v>
          </cell>
        </row>
        <row r="359">
          <cell r="D359">
            <v>0</v>
          </cell>
          <cell r="E359">
            <v>0</v>
          </cell>
          <cell r="F359">
            <v>0</v>
          </cell>
          <cell r="G359" t="str">
            <v>M/S</v>
          </cell>
          <cell r="H359">
            <v>0.16739890090486592</v>
          </cell>
          <cell r="I359">
            <v>0.18256716980514423</v>
          </cell>
          <cell r="J359">
            <v>0.17430975893390485</v>
          </cell>
          <cell r="K359">
            <v>0.15655901118422519</v>
          </cell>
          <cell r="L359">
            <v>0.17444716155154877</v>
          </cell>
          <cell r="M359">
            <v>0.15215654216704202</v>
          </cell>
          <cell r="N359">
            <v>0.14979850594366464</v>
          </cell>
          <cell r="O359">
            <v>0.17010180878441067</v>
          </cell>
          <cell r="P359">
            <v>0.18110346682915196</v>
          </cell>
          <cell r="Q359">
            <v>0.15500112304455985</v>
          </cell>
          <cell r="R359">
            <v>0.15373278259179884</v>
          </cell>
          <cell r="S359">
            <v>0.16710823484904702</v>
          </cell>
        </row>
        <row r="360">
          <cell r="D360">
            <v>0</v>
          </cell>
          <cell r="E360">
            <v>0</v>
          </cell>
          <cell r="F360" t="str">
            <v>2008년</v>
          </cell>
          <cell r="G360" t="str">
            <v>TTL</v>
          </cell>
          <cell r="H360">
            <v>5569.1464338731021</v>
          </cell>
          <cell r="I360">
            <v>5516.5597029885057</v>
          </cell>
          <cell r="J360">
            <v>5736.6294976126901</v>
          </cell>
          <cell r="K360">
            <v>6150.0393330457855</v>
          </cell>
          <cell r="L360">
            <v>5941.8641522639646</v>
          </cell>
          <cell r="M360">
            <v>5989.9982663016435</v>
          </cell>
          <cell r="N360">
            <v>5617.1310171075947</v>
          </cell>
          <cell r="O360">
            <v>5485.8478697677838</v>
          </cell>
          <cell r="P360">
            <v>6047.3648090856705</v>
          </cell>
          <cell r="Q360">
            <v>6358.035192060077</v>
          </cell>
          <cell r="R360">
            <v>5310.1136024454927</v>
          </cell>
          <cell r="S360">
            <v>5257.8883239669613</v>
          </cell>
        </row>
        <row r="361">
          <cell r="D361">
            <v>0</v>
          </cell>
          <cell r="E361">
            <v>0</v>
          </cell>
          <cell r="F361">
            <v>0</v>
          </cell>
          <cell r="G361" t="str">
            <v>OZ</v>
          </cell>
          <cell r="H361">
            <v>627.86176930213605</v>
          </cell>
          <cell r="I361">
            <v>624.86176930213605</v>
          </cell>
          <cell r="J361">
            <v>693.464319302136</v>
          </cell>
          <cell r="K361">
            <v>747.31839707991389</v>
          </cell>
          <cell r="L361">
            <v>789.53811582991375</v>
          </cell>
          <cell r="M361">
            <v>788.49216582991369</v>
          </cell>
          <cell r="N361">
            <v>741.9836158299139</v>
          </cell>
          <cell r="O361">
            <v>658.13776119262127</v>
          </cell>
          <cell r="P361">
            <v>885.97448429108442</v>
          </cell>
          <cell r="Q361">
            <v>952.499315129921</v>
          </cell>
          <cell r="R361">
            <v>749.67591330942878</v>
          </cell>
          <cell r="S361">
            <v>739.53360522651349</v>
          </cell>
        </row>
        <row r="362">
          <cell r="D362">
            <v>0</v>
          </cell>
          <cell r="E362">
            <v>0</v>
          </cell>
          <cell r="F362">
            <v>0</v>
          </cell>
          <cell r="G362" t="str">
            <v>M/S</v>
          </cell>
          <cell r="H362">
            <v>0.11273931773158372</v>
          </cell>
          <cell r="I362">
            <v>0.11327019065226965</v>
          </cell>
          <cell r="J362">
            <v>0.12088358148120296</v>
          </cell>
          <cell r="K362">
            <v>0.12151440935741252</v>
          </cell>
          <cell r="L362">
            <v>0.13287717382920722</v>
          </cell>
          <cell r="M362">
            <v>0.13163479032469672</v>
          </cell>
          <cell r="N362">
            <v>0.13209298725098642</v>
          </cell>
          <cell r="O362">
            <v>0.11997010796081013</v>
          </cell>
          <cell r="P362">
            <v>0.14650587690029554</v>
          </cell>
          <cell r="Q362">
            <v>0.14981032447247281</v>
          </cell>
          <cell r="R362">
            <v>0.14117888418887628</v>
          </cell>
          <cell r="S362">
            <v>0.14065220857877628</v>
          </cell>
        </row>
        <row r="363">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row>
        <row r="364">
          <cell r="G364">
            <v>0</v>
          </cell>
        </row>
        <row r="365">
          <cell r="G365">
            <v>0</v>
          </cell>
        </row>
        <row r="366">
          <cell r="G366">
            <v>0</v>
          </cell>
        </row>
        <row r="367">
          <cell r="G367">
            <v>0</v>
          </cell>
        </row>
        <row r="368">
          <cell r="G368">
            <v>0</v>
          </cell>
        </row>
        <row r="369">
          <cell r="G369">
            <v>0</v>
          </cell>
        </row>
        <row r="370">
          <cell r="G370">
            <v>0</v>
          </cell>
        </row>
        <row r="371">
          <cell r="G371">
            <v>0</v>
          </cell>
        </row>
        <row r="372">
          <cell r="G372">
            <v>0</v>
          </cell>
        </row>
        <row r="373">
          <cell r="G373">
            <v>0</v>
          </cell>
        </row>
        <row r="374">
          <cell r="G374">
            <v>0</v>
          </cell>
        </row>
        <row r="375">
          <cell r="G375">
            <v>0</v>
          </cell>
        </row>
        <row r="376">
          <cell r="G376">
            <v>0</v>
          </cell>
        </row>
        <row r="377">
          <cell r="G377">
            <v>0</v>
          </cell>
        </row>
        <row r="378">
          <cell r="G378">
            <v>0</v>
          </cell>
        </row>
        <row r="379">
          <cell r="G379">
            <v>0</v>
          </cell>
        </row>
        <row r="380">
          <cell r="G380">
            <v>0</v>
          </cell>
        </row>
        <row r="381">
          <cell r="G381">
            <v>0</v>
          </cell>
        </row>
        <row r="382">
          <cell r="G382">
            <v>0</v>
          </cell>
        </row>
        <row r="383">
          <cell r="G383">
            <v>0</v>
          </cell>
        </row>
        <row r="384">
          <cell r="G384">
            <v>0</v>
          </cell>
        </row>
        <row r="385">
          <cell r="G385">
            <v>0</v>
          </cell>
        </row>
        <row r="386">
          <cell r="G386">
            <v>0</v>
          </cell>
        </row>
        <row r="387">
          <cell r="G387">
            <v>0</v>
          </cell>
        </row>
        <row r="388">
          <cell r="G388">
            <v>0</v>
          </cell>
        </row>
        <row r="389">
          <cell r="G389">
            <v>0</v>
          </cell>
        </row>
        <row r="390">
          <cell r="G390">
            <v>0</v>
          </cell>
        </row>
        <row r="391">
          <cell r="G391">
            <v>0</v>
          </cell>
        </row>
        <row r="392">
          <cell r="G392">
            <v>0</v>
          </cell>
        </row>
        <row r="393">
          <cell r="G393">
            <v>0</v>
          </cell>
        </row>
        <row r="394">
          <cell r="G394">
            <v>0</v>
          </cell>
        </row>
        <row r="395">
          <cell r="G395">
            <v>0</v>
          </cell>
        </row>
        <row r="396">
          <cell r="G396">
            <v>0</v>
          </cell>
        </row>
        <row r="397">
          <cell r="G397">
            <v>0</v>
          </cell>
        </row>
        <row r="398">
          <cell r="G398">
            <v>0</v>
          </cell>
        </row>
        <row r="399">
          <cell r="G399">
            <v>0</v>
          </cell>
        </row>
        <row r="400">
          <cell r="G400">
            <v>0</v>
          </cell>
        </row>
        <row r="401">
          <cell r="G401">
            <v>0</v>
          </cell>
        </row>
        <row r="402">
          <cell r="G402">
            <v>0</v>
          </cell>
        </row>
        <row r="403">
          <cell r="G403">
            <v>0</v>
          </cell>
        </row>
        <row r="404">
          <cell r="G404">
            <v>0</v>
          </cell>
        </row>
        <row r="405">
          <cell r="G405">
            <v>0</v>
          </cell>
        </row>
        <row r="406">
          <cell r="G406">
            <v>0</v>
          </cell>
        </row>
        <row r="407">
          <cell r="G407">
            <v>0</v>
          </cell>
        </row>
        <row r="408">
          <cell r="G408">
            <v>0</v>
          </cell>
        </row>
        <row r="409">
          <cell r="G409">
            <v>0</v>
          </cell>
        </row>
        <row r="410">
          <cell r="G410">
            <v>0</v>
          </cell>
        </row>
        <row r="411">
          <cell r="G411">
            <v>0</v>
          </cell>
        </row>
        <row r="412">
          <cell r="G412">
            <v>0</v>
          </cell>
        </row>
        <row r="413">
          <cell r="G413">
            <v>0</v>
          </cell>
        </row>
        <row r="414">
          <cell r="G414">
            <v>0</v>
          </cell>
        </row>
        <row r="415">
          <cell r="G415">
            <v>0</v>
          </cell>
        </row>
        <row r="416">
          <cell r="G416">
            <v>0</v>
          </cell>
        </row>
        <row r="417">
          <cell r="G417">
            <v>0</v>
          </cell>
        </row>
        <row r="418">
          <cell r="G418">
            <v>0</v>
          </cell>
        </row>
        <row r="419">
          <cell r="G419">
            <v>0</v>
          </cell>
        </row>
        <row r="420">
          <cell r="G420">
            <v>0</v>
          </cell>
        </row>
        <row r="421">
          <cell r="G421">
            <v>0</v>
          </cell>
        </row>
        <row r="422">
          <cell r="G422">
            <v>0</v>
          </cell>
        </row>
        <row r="423">
          <cell r="G423">
            <v>0</v>
          </cell>
        </row>
        <row r="424">
          <cell r="G424">
            <v>0</v>
          </cell>
        </row>
        <row r="425">
          <cell r="G425">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주요요약"/>
      <sheetName val="요약"/>
      <sheetName val="10G(공란)"/>
      <sheetName val="10G(채움)"/>
      <sheetName val="전체(공란)"/>
      <sheetName val="전체(채움)"/>
      <sheetName val="이진영"/>
      <sheetName val="문희조"/>
      <sheetName val="문준호"/>
      <sheetName val="박석준"/>
      <sheetName val="김봉석"/>
      <sheetName val="박수희"/>
    </sheetNames>
    <sheetDataSet>
      <sheetData sheetId="0"/>
      <sheetData sheetId="1"/>
      <sheetData sheetId="2"/>
      <sheetData sheetId="3"/>
      <sheetData sheetId="4"/>
      <sheetData sheetId="5">
        <row r="3">
          <cell r="D3" t="str">
            <v>삼성전자</v>
          </cell>
        </row>
      </sheetData>
      <sheetData sheetId="6"/>
      <sheetData sheetId="7">
        <row r="3">
          <cell r="H3">
            <v>8525.7000000000007</v>
          </cell>
          <cell r="I3">
            <v>9150.5</v>
          </cell>
          <cell r="J3">
            <v>9609.9</v>
          </cell>
          <cell r="K3">
            <v>11143</v>
          </cell>
          <cell r="L3">
            <v>10637.4</v>
          </cell>
          <cell r="M3">
            <v>9126.1</v>
          </cell>
          <cell r="N3">
            <v>10907.1</v>
          </cell>
          <cell r="O3">
            <v>11089.8</v>
          </cell>
          <cell r="P3" t="str">
            <v/>
          </cell>
          <cell r="Q3" t="str">
            <v/>
          </cell>
          <cell r="R3" t="str">
            <v/>
          </cell>
          <cell r="S3" t="str">
            <v/>
          </cell>
        </row>
        <row r="4">
          <cell r="H4">
            <v>2448.6999999999998</v>
          </cell>
          <cell r="I4">
            <v>2456.6</v>
          </cell>
          <cell r="J4">
            <v>2607.6999999999998</v>
          </cell>
          <cell r="K4">
            <v>3824.2</v>
          </cell>
          <cell r="L4">
            <v>3627.2</v>
          </cell>
          <cell r="M4">
            <v>3221</v>
          </cell>
          <cell r="N4">
            <v>3602.8</v>
          </cell>
          <cell r="O4">
            <v>3322.9</v>
          </cell>
          <cell r="P4" t="str">
            <v/>
          </cell>
          <cell r="Q4" t="str">
            <v/>
          </cell>
          <cell r="R4" t="str">
            <v/>
          </cell>
          <cell r="S4" t="str">
            <v/>
          </cell>
        </row>
        <row r="5">
          <cell r="H5">
            <v>0.28721395310648973</v>
          </cell>
          <cell r="I5">
            <v>0.26846620403256649</v>
          </cell>
          <cell r="J5">
            <v>0.27135558122352987</v>
          </cell>
          <cell r="K5">
            <v>0.34319303598671808</v>
          </cell>
          <cell r="L5">
            <v>0.34098557918288303</v>
          </cell>
          <cell r="M5">
            <v>0.35294375472545775</v>
          </cell>
          <cell r="N5">
            <v>0.33031694950995222</v>
          </cell>
          <cell r="O5">
            <v>0.29963570127504557</v>
          </cell>
          <cell r="P5" t="str">
            <v/>
          </cell>
          <cell r="Q5" t="str">
            <v/>
          </cell>
          <cell r="R5" t="str">
            <v/>
          </cell>
          <cell r="S5" t="str">
            <v/>
          </cell>
        </row>
        <row r="12">
          <cell r="H12">
            <v>1070</v>
          </cell>
          <cell r="I12">
            <v>994.7</v>
          </cell>
          <cell r="J12">
            <v>1080.0999999999999</v>
          </cell>
          <cell r="K12">
            <v>1264.4000000000001</v>
          </cell>
          <cell r="L12">
            <v>1424.7</v>
          </cell>
          <cell r="M12">
            <v>1147.9000000000001</v>
          </cell>
          <cell r="N12">
            <v>1443</v>
          </cell>
          <cell r="O12">
            <v>1144.8</v>
          </cell>
          <cell r="P12" t="str">
            <v/>
          </cell>
          <cell r="Q12" t="str">
            <v/>
          </cell>
          <cell r="R12" t="str">
            <v/>
          </cell>
          <cell r="S12" t="str">
            <v/>
          </cell>
        </row>
        <row r="13">
          <cell r="H13">
            <v>426.1</v>
          </cell>
          <cell r="I13">
            <v>333.2</v>
          </cell>
          <cell r="J13">
            <v>343</v>
          </cell>
          <cell r="K13">
            <v>642.29999999999995</v>
          </cell>
          <cell r="L13">
            <v>760.3</v>
          </cell>
          <cell r="M13">
            <v>510.2</v>
          </cell>
          <cell r="N13">
            <v>610.29999999999995</v>
          </cell>
          <cell r="O13">
            <v>421.4</v>
          </cell>
          <cell r="P13" t="str">
            <v/>
          </cell>
          <cell r="Q13" t="str">
            <v/>
          </cell>
          <cell r="R13" t="str">
            <v/>
          </cell>
          <cell r="S13" t="str">
            <v/>
          </cell>
        </row>
        <row r="14">
          <cell r="H14">
            <v>0.39822429906542056</v>
          </cell>
          <cell r="I14">
            <v>0.33497536945812806</v>
          </cell>
          <cell r="J14">
            <v>0.31756318859364874</v>
          </cell>
          <cell r="K14">
            <v>0.50798797848782029</v>
          </cell>
          <cell r="L14">
            <v>0.53365620832455951</v>
          </cell>
          <cell r="M14">
            <v>0.44446380346720094</v>
          </cell>
          <cell r="N14">
            <v>0.4229383229383229</v>
          </cell>
          <cell r="O14">
            <v>0.36809923130677846</v>
          </cell>
          <cell r="P14" t="str">
            <v/>
          </cell>
          <cell r="Q14" t="str">
            <v/>
          </cell>
          <cell r="R14" t="str">
            <v/>
          </cell>
          <cell r="S14" t="str">
            <v/>
          </cell>
        </row>
        <row r="21">
          <cell r="H21">
            <v>586.4</v>
          </cell>
          <cell r="I21">
            <v>636</v>
          </cell>
          <cell r="J21">
            <v>630</v>
          </cell>
          <cell r="K21">
            <v>710.8</v>
          </cell>
          <cell r="L21">
            <v>786.9</v>
          </cell>
          <cell r="M21">
            <v>754.7</v>
          </cell>
          <cell r="N21">
            <v>726.3</v>
          </cell>
          <cell r="O21">
            <v>715.9</v>
          </cell>
          <cell r="P21" t="str">
            <v/>
          </cell>
          <cell r="Q21" t="str">
            <v/>
          </cell>
          <cell r="R21" t="str">
            <v/>
          </cell>
          <cell r="S21" t="str">
            <v/>
          </cell>
        </row>
        <row r="22">
          <cell r="H22">
            <v>123.6</v>
          </cell>
          <cell r="I22">
            <v>117</v>
          </cell>
          <cell r="J22">
            <v>140.1</v>
          </cell>
          <cell r="K22">
            <v>171.1</v>
          </cell>
          <cell r="L22">
            <v>236.9</v>
          </cell>
          <cell r="M22">
            <v>217.6</v>
          </cell>
          <cell r="N22">
            <v>216.6</v>
          </cell>
          <cell r="O22">
            <v>172.1</v>
          </cell>
          <cell r="P22" t="str">
            <v/>
          </cell>
          <cell r="Q22" t="str">
            <v/>
          </cell>
          <cell r="R22" t="str">
            <v/>
          </cell>
          <cell r="S22" t="str">
            <v/>
          </cell>
        </row>
        <row r="23">
          <cell r="H23">
            <v>0.21077762619372442</v>
          </cell>
          <cell r="I23">
            <v>0.18396226415094338</v>
          </cell>
          <cell r="J23">
            <v>0.22238095238095237</v>
          </cell>
          <cell r="K23">
            <v>0.24071468767585819</v>
          </cell>
          <cell r="L23">
            <v>0.30105477188969376</v>
          </cell>
          <cell r="M23">
            <v>0.28832648734596528</v>
          </cell>
          <cell r="N23">
            <v>0.29822387443205289</v>
          </cell>
          <cell r="O23">
            <v>0.24039670345020253</v>
          </cell>
          <cell r="P23" t="str">
            <v/>
          </cell>
          <cell r="Q23" t="str">
            <v/>
          </cell>
          <cell r="R23" t="str">
            <v/>
          </cell>
          <cell r="S23" t="str">
            <v/>
          </cell>
        </row>
        <row r="30">
          <cell r="H30">
            <v>317.5</v>
          </cell>
          <cell r="I30">
            <v>270</v>
          </cell>
          <cell r="J30">
            <v>304.5</v>
          </cell>
          <cell r="K30">
            <v>427.4</v>
          </cell>
          <cell r="L30">
            <v>276.39999999999998</v>
          </cell>
          <cell r="M30">
            <v>213</v>
          </cell>
          <cell r="N30">
            <v>321.3</v>
          </cell>
          <cell r="O30">
            <v>315.89999999999998</v>
          </cell>
          <cell r="P30" t="str">
            <v/>
          </cell>
          <cell r="Q30" t="str">
            <v/>
          </cell>
          <cell r="R30" t="str">
            <v/>
          </cell>
          <cell r="S30" t="str">
            <v/>
          </cell>
        </row>
        <row r="31">
          <cell r="H31">
            <v>75</v>
          </cell>
          <cell r="I31">
            <v>61.2</v>
          </cell>
          <cell r="J31">
            <v>88.7</v>
          </cell>
          <cell r="K31">
            <v>58.5</v>
          </cell>
          <cell r="L31">
            <v>61.2</v>
          </cell>
          <cell r="M31">
            <v>55.7</v>
          </cell>
          <cell r="N31">
            <v>87.7</v>
          </cell>
          <cell r="O31">
            <v>60.5</v>
          </cell>
          <cell r="P31" t="str">
            <v/>
          </cell>
          <cell r="Q31" t="str">
            <v/>
          </cell>
          <cell r="R31" t="str">
            <v/>
          </cell>
          <cell r="S31" t="str">
            <v/>
          </cell>
        </row>
        <row r="32">
          <cell r="H32">
            <v>0.23622047244094488</v>
          </cell>
          <cell r="I32">
            <v>0.22666666666666668</v>
          </cell>
          <cell r="J32">
            <v>0.29129720853858787</v>
          </cell>
          <cell r="K32">
            <v>0.1368741226017782</v>
          </cell>
          <cell r="L32">
            <v>0.22141823444283651</v>
          </cell>
          <cell r="M32">
            <v>0.2615023474178404</v>
          </cell>
          <cell r="N32">
            <v>0.27295362589480238</v>
          </cell>
          <cell r="O32">
            <v>0.19151630262741376</v>
          </cell>
          <cell r="P32" t="str">
            <v/>
          </cell>
          <cell r="Q32" t="str">
            <v/>
          </cell>
          <cell r="R32" t="str">
            <v/>
          </cell>
          <cell r="S32" t="str">
            <v/>
          </cell>
        </row>
        <row r="39">
          <cell r="H39">
            <v>27.6</v>
          </cell>
          <cell r="I39">
            <v>53.4</v>
          </cell>
          <cell r="J39">
            <v>34.9</v>
          </cell>
          <cell r="K39">
            <v>118.2</v>
          </cell>
          <cell r="L39">
            <v>115.5</v>
          </cell>
          <cell r="M39">
            <v>105.2</v>
          </cell>
          <cell r="N39">
            <v>71.3</v>
          </cell>
          <cell r="O39">
            <v>85.3</v>
          </cell>
          <cell r="P39" t="str">
            <v/>
          </cell>
          <cell r="Q39" t="str">
            <v/>
          </cell>
          <cell r="R39" t="str">
            <v/>
          </cell>
          <cell r="S39" t="str">
            <v/>
          </cell>
        </row>
        <row r="40">
          <cell r="H40">
            <v>6.4</v>
          </cell>
          <cell r="I40">
            <v>27.5</v>
          </cell>
          <cell r="J40">
            <v>15.1</v>
          </cell>
          <cell r="K40">
            <v>31.2</v>
          </cell>
          <cell r="L40">
            <v>41.4</v>
          </cell>
          <cell r="M40">
            <v>52.3</v>
          </cell>
          <cell r="N40">
            <v>31.4</v>
          </cell>
          <cell r="O40">
            <v>18.8</v>
          </cell>
          <cell r="P40" t="str">
            <v/>
          </cell>
          <cell r="Q40" t="str">
            <v/>
          </cell>
          <cell r="R40" t="str">
            <v/>
          </cell>
          <cell r="S40" t="str">
            <v/>
          </cell>
        </row>
        <row r="41">
          <cell r="H41">
            <v>0.2318840579710145</v>
          </cell>
          <cell r="I41">
            <v>0.51498127340823974</v>
          </cell>
          <cell r="J41">
            <v>0.43266475644699143</v>
          </cell>
          <cell r="K41">
            <v>0.26395939086294418</v>
          </cell>
          <cell r="L41">
            <v>0.35844155844155845</v>
          </cell>
          <cell r="M41">
            <v>0.49714828897338398</v>
          </cell>
          <cell r="N41">
            <v>0.44039270687237025</v>
          </cell>
          <cell r="O41">
            <v>0.22039859320046895</v>
          </cell>
          <cell r="P41" t="str">
            <v/>
          </cell>
          <cell r="Q41" t="str">
            <v/>
          </cell>
          <cell r="R41" t="str">
            <v/>
          </cell>
          <cell r="S41" t="str">
            <v/>
          </cell>
        </row>
        <row r="48">
          <cell r="H48">
            <v>593.70000000000005</v>
          </cell>
          <cell r="I48">
            <v>646</v>
          </cell>
          <cell r="J48">
            <v>714.7</v>
          </cell>
          <cell r="K48">
            <v>783.3</v>
          </cell>
          <cell r="L48">
            <v>678.1</v>
          </cell>
          <cell r="M48">
            <v>736</v>
          </cell>
          <cell r="N48">
            <v>763.9</v>
          </cell>
          <cell r="O48">
            <v>598.29999999999995</v>
          </cell>
          <cell r="P48" t="str">
            <v/>
          </cell>
          <cell r="Q48" t="str">
            <v/>
          </cell>
          <cell r="R48" t="str">
            <v/>
          </cell>
          <cell r="S48" t="str">
            <v/>
          </cell>
        </row>
        <row r="49">
          <cell r="H49">
            <v>63.9</v>
          </cell>
          <cell r="I49">
            <v>71.400000000000006</v>
          </cell>
          <cell r="J49">
            <v>146.30000000000001</v>
          </cell>
          <cell r="K49">
            <v>99.3</v>
          </cell>
          <cell r="L49">
            <v>124.3</v>
          </cell>
          <cell r="M49">
            <v>102.2</v>
          </cell>
          <cell r="N49">
            <v>114.9</v>
          </cell>
          <cell r="O49">
            <v>144.30000000000001</v>
          </cell>
          <cell r="P49" t="str">
            <v/>
          </cell>
          <cell r="Q49" t="str">
            <v/>
          </cell>
          <cell r="R49" t="str">
            <v/>
          </cell>
          <cell r="S49" t="str">
            <v/>
          </cell>
        </row>
        <row r="50">
          <cell r="H50">
            <v>0.10763011622031328</v>
          </cell>
          <cell r="I50">
            <v>0.11052631578947369</v>
          </cell>
          <cell r="J50">
            <v>0.20470127326150833</v>
          </cell>
          <cell r="K50">
            <v>0.12677135197242437</v>
          </cell>
          <cell r="L50">
            <v>0.18330629700634124</v>
          </cell>
          <cell r="M50">
            <v>0.13885869565217393</v>
          </cell>
          <cell r="N50">
            <v>0.15041235763843436</v>
          </cell>
          <cell r="O50">
            <v>0.24118335283302694</v>
          </cell>
          <cell r="P50" t="str">
            <v/>
          </cell>
          <cell r="Q50" t="str">
            <v/>
          </cell>
          <cell r="R50" t="str">
            <v/>
          </cell>
          <cell r="S50" t="str">
            <v/>
          </cell>
        </row>
        <row r="57">
          <cell r="H57" t="str">
            <v/>
          </cell>
          <cell r="I57" t="str">
            <v/>
          </cell>
          <cell r="J57" t="str">
            <v/>
          </cell>
        </row>
        <row r="58">
          <cell r="H58" t="str">
            <v/>
          </cell>
          <cell r="I58" t="str">
            <v/>
          </cell>
          <cell r="J58" t="str">
            <v/>
          </cell>
        </row>
        <row r="59">
          <cell r="H59" t="str">
            <v/>
          </cell>
          <cell r="I59" t="str">
            <v/>
          </cell>
          <cell r="J59" t="str">
            <v/>
          </cell>
        </row>
        <row r="66">
          <cell r="H66">
            <v>135.9</v>
          </cell>
          <cell r="I66">
            <v>82.9</v>
          </cell>
          <cell r="J66">
            <v>116.8</v>
          </cell>
          <cell r="K66">
            <v>136.1</v>
          </cell>
          <cell r="L66">
            <v>137.5</v>
          </cell>
          <cell r="M66">
            <v>148.5</v>
          </cell>
          <cell r="N66">
            <v>108.5</v>
          </cell>
          <cell r="O66">
            <v>115.4</v>
          </cell>
          <cell r="P66" t="str">
            <v/>
          </cell>
          <cell r="Q66" t="str">
            <v/>
          </cell>
          <cell r="R66" t="str">
            <v/>
          </cell>
          <cell r="S66" t="str">
            <v/>
          </cell>
        </row>
        <row r="67">
          <cell r="H67">
            <v>16.3</v>
          </cell>
          <cell r="I67">
            <v>20.5</v>
          </cell>
          <cell r="J67">
            <v>7.6</v>
          </cell>
          <cell r="K67">
            <v>8.3000000000000007</v>
          </cell>
          <cell r="L67">
            <v>13</v>
          </cell>
          <cell r="M67">
            <v>9.3000000000000007</v>
          </cell>
          <cell r="N67">
            <v>4.4000000000000004</v>
          </cell>
          <cell r="O67">
            <v>6.6</v>
          </cell>
          <cell r="P67" t="str">
            <v/>
          </cell>
          <cell r="Q67" t="str">
            <v/>
          </cell>
          <cell r="R67" t="str">
            <v/>
          </cell>
          <cell r="S67" t="str">
            <v/>
          </cell>
        </row>
        <row r="68">
          <cell r="H68">
            <v>0.1199411331861663</v>
          </cell>
          <cell r="I68">
            <v>0.24728588661037393</v>
          </cell>
          <cell r="J68">
            <v>6.5068493150684928E-2</v>
          </cell>
          <cell r="K68">
            <v>6.0984570168993397E-2</v>
          </cell>
          <cell r="L68">
            <v>9.4545454545454544E-2</v>
          </cell>
          <cell r="M68">
            <v>6.2626262626262627E-2</v>
          </cell>
          <cell r="N68">
            <v>4.0552995391705073E-2</v>
          </cell>
          <cell r="O68">
            <v>5.7192374350086651E-2</v>
          </cell>
          <cell r="P68" t="str">
            <v/>
          </cell>
          <cell r="Q68" t="str">
            <v/>
          </cell>
          <cell r="R68" t="str">
            <v/>
          </cell>
          <cell r="S68" t="str">
            <v/>
          </cell>
        </row>
        <row r="75">
          <cell r="H75">
            <v>112.8</v>
          </cell>
          <cell r="I75">
            <v>73.099999999999994</v>
          </cell>
          <cell r="J75">
            <v>215.8</v>
          </cell>
          <cell r="K75">
            <v>127.5</v>
          </cell>
          <cell r="L75">
            <v>128.19999999999999</v>
          </cell>
          <cell r="M75">
            <v>114.2</v>
          </cell>
          <cell r="N75">
            <v>125.9</v>
          </cell>
          <cell r="O75">
            <v>104</v>
          </cell>
          <cell r="P75" t="str">
            <v/>
          </cell>
          <cell r="Q75" t="str">
            <v/>
          </cell>
          <cell r="R75" t="str">
            <v/>
          </cell>
          <cell r="S75" t="str">
            <v/>
          </cell>
        </row>
        <row r="76">
          <cell r="H76">
            <v>31.2</v>
          </cell>
          <cell r="I76">
            <v>13</v>
          </cell>
          <cell r="J76">
            <v>38.200000000000003</v>
          </cell>
          <cell r="K76">
            <v>37.5</v>
          </cell>
          <cell r="L76">
            <v>20.6</v>
          </cell>
          <cell r="M76">
            <v>17.2</v>
          </cell>
          <cell r="N76">
            <v>13.8</v>
          </cell>
          <cell r="O76">
            <v>26.6</v>
          </cell>
          <cell r="P76" t="str">
            <v/>
          </cell>
          <cell r="Q76" t="str">
            <v/>
          </cell>
          <cell r="R76" t="str">
            <v/>
          </cell>
          <cell r="S76" t="str">
            <v/>
          </cell>
        </row>
        <row r="77">
          <cell r="H77">
            <v>0.27659574468085107</v>
          </cell>
          <cell r="I77">
            <v>0.17783857729138169</v>
          </cell>
          <cell r="J77">
            <v>0.17701575532900835</v>
          </cell>
          <cell r="K77">
            <v>0.29411764705882354</v>
          </cell>
          <cell r="L77">
            <v>0.1606864274570983</v>
          </cell>
          <cell r="M77">
            <v>0.15061295971978983</v>
          </cell>
          <cell r="N77">
            <v>0.10961080222398729</v>
          </cell>
          <cell r="O77">
            <v>0.2557692307692308</v>
          </cell>
          <cell r="P77" t="str">
            <v/>
          </cell>
          <cell r="Q77" t="str">
            <v/>
          </cell>
          <cell r="R77" t="str">
            <v/>
          </cell>
          <cell r="S77" t="str">
            <v/>
          </cell>
        </row>
        <row r="84">
          <cell r="H84">
            <v>536.1</v>
          </cell>
          <cell r="I84">
            <v>490</v>
          </cell>
          <cell r="J84">
            <v>607.29999999999995</v>
          </cell>
          <cell r="K84">
            <v>735.2</v>
          </cell>
          <cell r="L84">
            <v>521.4</v>
          </cell>
          <cell r="M84">
            <v>483.9</v>
          </cell>
          <cell r="N84">
            <v>733.3</v>
          </cell>
          <cell r="O84">
            <v>754.6</v>
          </cell>
          <cell r="P84" t="str">
            <v/>
          </cell>
          <cell r="Q84" t="str">
            <v/>
          </cell>
          <cell r="R84" t="str">
            <v/>
          </cell>
          <cell r="S84" t="str">
            <v/>
          </cell>
        </row>
        <row r="85">
          <cell r="H85">
            <v>45.1</v>
          </cell>
          <cell r="I85">
            <v>56</v>
          </cell>
          <cell r="J85">
            <v>60.2</v>
          </cell>
          <cell r="K85">
            <v>62.6</v>
          </cell>
          <cell r="L85">
            <v>40.9</v>
          </cell>
          <cell r="M85">
            <v>66.400000000000006</v>
          </cell>
          <cell r="N85">
            <v>62.5</v>
          </cell>
          <cell r="O85">
            <v>91.7</v>
          </cell>
          <cell r="P85" t="str">
            <v/>
          </cell>
          <cell r="Q85" t="str">
            <v/>
          </cell>
          <cell r="R85" t="str">
            <v/>
          </cell>
          <cell r="S85" t="str">
            <v/>
          </cell>
        </row>
        <row r="86">
          <cell r="H86">
            <v>8.4126095877634768E-2</v>
          </cell>
          <cell r="I86">
            <v>0.11428571428571428</v>
          </cell>
          <cell r="J86">
            <v>9.9127284702782828E-2</v>
          </cell>
          <cell r="K86">
            <v>8.514689880304678E-2</v>
          </cell>
          <cell r="L86">
            <v>7.8442654392021485E-2</v>
          </cell>
          <cell r="M86">
            <v>0.13721843356065305</v>
          </cell>
          <cell r="N86">
            <v>8.5231146870312288E-2</v>
          </cell>
          <cell r="O86">
            <v>0.12152133580705009</v>
          </cell>
          <cell r="P86" t="str">
            <v/>
          </cell>
          <cell r="Q86" t="str">
            <v/>
          </cell>
          <cell r="R86" t="str">
            <v/>
          </cell>
          <cell r="S86" t="str">
            <v/>
          </cell>
        </row>
        <row r="93">
          <cell r="H93">
            <v>333.2</v>
          </cell>
          <cell r="I93">
            <v>438</v>
          </cell>
          <cell r="J93">
            <v>376.4</v>
          </cell>
          <cell r="K93">
            <v>560.1</v>
          </cell>
          <cell r="L93">
            <v>504.7</v>
          </cell>
          <cell r="M93">
            <v>545.5</v>
          </cell>
          <cell r="N93">
            <v>560.70000000000005</v>
          </cell>
          <cell r="O93">
            <v>536.20000000000005</v>
          </cell>
          <cell r="P93" t="str">
            <v/>
          </cell>
          <cell r="Q93" t="str">
            <v/>
          </cell>
          <cell r="R93" t="str">
            <v/>
          </cell>
          <cell r="S93" t="str">
            <v/>
          </cell>
        </row>
        <row r="94">
          <cell r="H94">
            <v>33</v>
          </cell>
          <cell r="I94">
            <v>46</v>
          </cell>
          <cell r="J94">
            <v>46.3</v>
          </cell>
          <cell r="K94">
            <v>46.6</v>
          </cell>
          <cell r="L94">
            <v>44.4</v>
          </cell>
          <cell r="M94">
            <v>40.4</v>
          </cell>
          <cell r="N94">
            <v>43</v>
          </cell>
          <cell r="O94">
            <v>42.5</v>
          </cell>
          <cell r="P94" t="str">
            <v/>
          </cell>
          <cell r="Q94" t="str">
            <v/>
          </cell>
          <cell r="R94" t="str">
            <v/>
          </cell>
          <cell r="S94" t="str">
            <v/>
          </cell>
        </row>
        <row r="95">
          <cell r="H95">
            <v>9.9039615846338538E-2</v>
          </cell>
          <cell r="I95">
            <v>0.1050228310502283</v>
          </cell>
          <cell r="J95">
            <v>0.12300743889479278</v>
          </cell>
          <cell r="K95">
            <v>8.3199428673451162E-2</v>
          </cell>
          <cell r="L95">
            <v>8.7973053298989495E-2</v>
          </cell>
          <cell r="M95">
            <v>7.4060494958753428E-2</v>
          </cell>
          <cell r="N95">
            <v>7.6689851970750844E-2</v>
          </cell>
          <cell r="O95">
            <v>7.9261469600895182E-2</v>
          </cell>
          <cell r="P95" t="str">
            <v/>
          </cell>
          <cell r="Q95" t="str">
            <v/>
          </cell>
          <cell r="R95" t="str">
            <v/>
          </cell>
          <cell r="S95" t="str">
            <v/>
          </cell>
        </row>
        <row r="102">
          <cell r="H102">
            <v>827.5</v>
          </cell>
          <cell r="I102">
            <v>1151.3</v>
          </cell>
          <cell r="J102">
            <v>1268</v>
          </cell>
          <cell r="K102">
            <v>1597.9</v>
          </cell>
          <cell r="L102">
            <v>974.2</v>
          </cell>
          <cell r="M102">
            <v>1020.2</v>
          </cell>
          <cell r="N102">
            <v>1315.4</v>
          </cell>
          <cell r="O102">
            <v>1149.5999999999999</v>
          </cell>
          <cell r="P102" t="str">
            <v/>
          </cell>
          <cell r="Q102" t="str">
            <v/>
          </cell>
          <cell r="R102" t="str">
            <v/>
          </cell>
          <cell r="S102" t="str">
            <v/>
          </cell>
        </row>
        <row r="103">
          <cell r="H103">
            <v>56.9</v>
          </cell>
          <cell r="I103">
            <v>30.8</v>
          </cell>
          <cell r="J103">
            <v>59.5</v>
          </cell>
          <cell r="K103">
            <v>74.7</v>
          </cell>
          <cell r="L103">
            <v>62.2</v>
          </cell>
          <cell r="M103">
            <v>93.6</v>
          </cell>
          <cell r="N103">
            <v>82</v>
          </cell>
          <cell r="O103">
            <v>80.900000000000006</v>
          </cell>
          <cell r="P103" t="str">
            <v/>
          </cell>
          <cell r="Q103" t="str">
            <v/>
          </cell>
          <cell r="R103" t="str">
            <v/>
          </cell>
          <cell r="S103" t="str">
            <v/>
          </cell>
        </row>
        <row r="104">
          <cell r="H104">
            <v>6.8761329305135954E-2</v>
          </cell>
          <cell r="I104">
            <v>2.6752366889603058E-2</v>
          </cell>
          <cell r="J104">
            <v>4.6924290220820189E-2</v>
          </cell>
          <cell r="K104">
            <v>4.6748857875962196E-2</v>
          </cell>
          <cell r="L104">
            <v>6.384725928967358E-2</v>
          </cell>
          <cell r="M104">
            <v>9.1746716330131331E-2</v>
          </cell>
          <cell r="N104">
            <v>6.2338452181845819E-2</v>
          </cell>
          <cell r="O104">
            <v>7.0372303409881709E-2</v>
          </cell>
          <cell r="P104" t="str">
            <v/>
          </cell>
          <cell r="Q104" t="str">
            <v/>
          </cell>
          <cell r="R104" t="str">
            <v/>
          </cell>
          <cell r="S104" t="str">
            <v/>
          </cell>
        </row>
        <row r="111">
          <cell r="H111">
            <v>5</v>
          </cell>
          <cell r="I111">
            <v>63</v>
          </cell>
          <cell r="J111">
            <v>12</v>
          </cell>
          <cell r="K111">
            <v>47.2</v>
          </cell>
          <cell r="L111">
            <v>106.1</v>
          </cell>
          <cell r="M111">
            <v>92</v>
          </cell>
          <cell r="N111">
            <v>59.1</v>
          </cell>
          <cell r="O111">
            <v>162.69999999999999</v>
          </cell>
          <cell r="P111" t="str">
            <v/>
          </cell>
          <cell r="Q111" t="str">
            <v/>
          </cell>
          <cell r="R111" t="str">
            <v/>
          </cell>
          <cell r="S111" t="str">
            <v/>
          </cell>
        </row>
        <row r="112">
          <cell r="H112">
            <v>2.1</v>
          </cell>
          <cell r="I112">
            <v>2</v>
          </cell>
          <cell r="J112">
            <v>2</v>
          </cell>
          <cell r="K112">
            <v>7.3</v>
          </cell>
          <cell r="L112">
            <v>16.899999999999999</v>
          </cell>
          <cell r="M112">
            <v>11.7</v>
          </cell>
          <cell r="N112">
            <v>16.2</v>
          </cell>
          <cell r="O112">
            <v>30.6</v>
          </cell>
          <cell r="P112" t="str">
            <v/>
          </cell>
          <cell r="Q112" t="str">
            <v/>
          </cell>
          <cell r="R112" t="str">
            <v/>
          </cell>
          <cell r="S112" t="str">
            <v/>
          </cell>
        </row>
        <row r="113">
          <cell r="H113">
            <v>0.42000000000000004</v>
          </cell>
          <cell r="I113">
            <v>3.1746031746031744E-2</v>
          </cell>
          <cell r="J113">
            <v>0.16666666666666666</v>
          </cell>
          <cell r="K113">
            <v>0.15466101694915252</v>
          </cell>
          <cell r="L113">
            <v>0.15928369462770969</v>
          </cell>
          <cell r="M113">
            <v>0.12717391304347825</v>
          </cell>
          <cell r="N113">
            <v>0.27411167512690354</v>
          </cell>
          <cell r="O113">
            <v>0.1880762138905962</v>
          </cell>
          <cell r="P113" t="str">
            <v/>
          </cell>
          <cell r="Q113" t="str">
            <v/>
          </cell>
          <cell r="R113" t="str">
            <v/>
          </cell>
          <cell r="S113" t="str">
            <v/>
          </cell>
        </row>
        <row r="120">
          <cell r="H120">
            <v>57.8</v>
          </cell>
          <cell r="I120">
            <v>49.7</v>
          </cell>
          <cell r="J120">
            <v>52.8</v>
          </cell>
          <cell r="K120">
            <v>65.2</v>
          </cell>
          <cell r="L120">
            <v>70.3</v>
          </cell>
          <cell r="M120">
            <v>74.599999999999994</v>
          </cell>
          <cell r="N120">
            <v>41.2</v>
          </cell>
          <cell r="O120">
            <v>48.3</v>
          </cell>
          <cell r="P120" t="str">
            <v/>
          </cell>
          <cell r="Q120" t="str">
            <v/>
          </cell>
          <cell r="R120" t="str">
            <v/>
          </cell>
          <cell r="S120" t="str">
            <v/>
          </cell>
        </row>
        <row r="121">
          <cell r="H121">
            <v>8</v>
          </cell>
          <cell r="I121">
            <v>5.4</v>
          </cell>
          <cell r="J121">
            <v>14.9</v>
          </cell>
          <cell r="K121">
            <v>8.1</v>
          </cell>
          <cell r="L121">
            <v>20.6</v>
          </cell>
          <cell r="M121">
            <v>11.5</v>
          </cell>
          <cell r="N121">
            <v>22.9</v>
          </cell>
          <cell r="O121">
            <v>13.6</v>
          </cell>
          <cell r="P121" t="str">
            <v/>
          </cell>
          <cell r="Q121" t="str">
            <v/>
          </cell>
          <cell r="R121" t="str">
            <v/>
          </cell>
          <cell r="S121" t="str">
            <v/>
          </cell>
        </row>
        <row r="122">
          <cell r="H122">
            <v>0.13840830449826991</v>
          </cell>
          <cell r="I122">
            <v>0.10865191146881288</v>
          </cell>
          <cell r="J122">
            <v>0.28219696969696972</v>
          </cell>
          <cell r="K122">
            <v>0.12423312883435582</v>
          </cell>
          <cell r="L122">
            <v>0.29302987197724045</v>
          </cell>
          <cell r="M122">
            <v>0.1541554959785523</v>
          </cell>
          <cell r="N122">
            <v>0.55582524271844658</v>
          </cell>
          <cell r="O122">
            <v>0.28157349896480333</v>
          </cell>
          <cell r="P122" t="str">
            <v/>
          </cell>
          <cell r="Q122" t="str">
            <v/>
          </cell>
          <cell r="R122" t="str">
            <v/>
          </cell>
          <cell r="S122" t="str">
            <v/>
          </cell>
        </row>
        <row r="129">
          <cell r="H129">
            <v>255.7</v>
          </cell>
          <cell r="I129">
            <v>319.10000000000002</v>
          </cell>
          <cell r="J129">
            <v>259.5</v>
          </cell>
          <cell r="K129">
            <v>221.1</v>
          </cell>
          <cell r="L129">
            <v>341</v>
          </cell>
          <cell r="M129">
            <v>325.3</v>
          </cell>
          <cell r="N129">
            <v>414.3</v>
          </cell>
          <cell r="O129">
            <v>344.4</v>
          </cell>
          <cell r="P129" t="str">
            <v/>
          </cell>
          <cell r="Q129" t="str">
            <v/>
          </cell>
          <cell r="R129" t="str">
            <v/>
          </cell>
          <cell r="S129" t="str">
            <v/>
          </cell>
        </row>
        <row r="130">
          <cell r="H130">
            <v>18.3</v>
          </cell>
          <cell r="I130">
            <v>21.6</v>
          </cell>
          <cell r="J130">
            <v>11.9</v>
          </cell>
          <cell r="K130">
            <v>27.2</v>
          </cell>
          <cell r="L130">
            <v>29.2</v>
          </cell>
          <cell r="M130">
            <v>35.9</v>
          </cell>
          <cell r="N130">
            <v>42.2</v>
          </cell>
          <cell r="O130">
            <v>39</v>
          </cell>
          <cell r="P130" t="str">
            <v/>
          </cell>
          <cell r="Q130" t="str">
            <v/>
          </cell>
          <cell r="R130" t="str">
            <v/>
          </cell>
          <cell r="S130" t="str">
            <v/>
          </cell>
        </row>
        <row r="131">
          <cell r="H131">
            <v>7.1568244035979667E-2</v>
          </cell>
          <cell r="I131">
            <v>6.7690379191476024E-2</v>
          </cell>
          <cell r="J131">
            <v>4.5857418111753374E-2</v>
          </cell>
          <cell r="K131">
            <v>0.12302125734961555</v>
          </cell>
          <cell r="L131">
            <v>8.5630498533724342E-2</v>
          </cell>
          <cell r="M131">
            <v>0.11035966799877035</v>
          </cell>
          <cell r="N131">
            <v>0.10185855660149651</v>
          </cell>
          <cell r="O131">
            <v>0.11324041811846691</v>
          </cell>
          <cell r="P131" t="str">
            <v/>
          </cell>
          <cell r="Q131" t="str">
            <v/>
          </cell>
          <cell r="R131" t="str">
            <v/>
          </cell>
          <cell r="S131" t="str">
            <v/>
          </cell>
        </row>
        <row r="138">
          <cell r="H138">
            <v>276.5</v>
          </cell>
          <cell r="I138">
            <v>331.1</v>
          </cell>
          <cell r="J138">
            <v>301.5</v>
          </cell>
          <cell r="K138">
            <v>388.8</v>
          </cell>
          <cell r="L138">
            <v>438.3</v>
          </cell>
          <cell r="M138">
            <v>286.7</v>
          </cell>
          <cell r="N138">
            <v>395.4</v>
          </cell>
          <cell r="O138">
            <v>306.60000000000002</v>
          </cell>
          <cell r="P138" t="str">
            <v/>
          </cell>
          <cell r="Q138" t="str">
            <v/>
          </cell>
          <cell r="R138" t="str">
            <v/>
          </cell>
          <cell r="S138" t="str">
            <v/>
          </cell>
        </row>
        <row r="139">
          <cell r="H139">
            <v>152</v>
          </cell>
          <cell r="I139">
            <v>175.7</v>
          </cell>
          <cell r="J139">
            <v>142.9</v>
          </cell>
          <cell r="K139">
            <v>202.9</v>
          </cell>
          <cell r="L139">
            <v>241.9</v>
          </cell>
          <cell r="M139">
            <v>148.6</v>
          </cell>
          <cell r="N139">
            <v>192.1</v>
          </cell>
          <cell r="O139">
            <v>153.69999999999999</v>
          </cell>
          <cell r="P139" t="str">
            <v/>
          </cell>
          <cell r="Q139" t="str">
            <v/>
          </cell>
          <cell r="R139" t="str">
            <v/>
          </cell>
          <cell r="S139" t="str">
            <v/>
          </cell>
        </row>
        <row r="140">
          <cell r="H140">
            <v>0.54972875226039786</v>
          </cell>
          <cell r="I140">
            <v>0.5306553911205073</v>
          </cell>
          <cell r="J140">
            <v>0.47396351575456053</v>
          </cell>
          <cell r="K140">
            <v>0.52186213991769548</v>
          </cell>
          <cell r="L140">
            <v>0.55190508783937942</v>
          </cell>
          <cell r="M140">
            <v>0.51831182420648758</v>
          </cell>
          <cell r="N140">
            <v>0.4858371269600405</v>
          </cell>
          <cell r="O140">
            <v>0.50130463144161763</v>
          </cell>
          <cell r="P140" t="str">
            <v/>
          </cell>
          <cell r="Q140" t="str">
            <v/>
          </cell>
          <cell r="R140" t="str">
            <v/>
          </cell>
          <cell r="S140" t="str">
            <v/>
          </cell>
        </row>
        <row r="147">
          <cell r="H147">
            <v>12.4</v>
          </cell>
          <cell r="I147">
            <v>25.9</v>
          </cell>
          <cell r="J147">
            <v>55.5</v>
          </cell>
          <cell r="K147">
            <v>33.4</v>
          </cell>
          <cell r="L147">
            <v>31.8</v>
          </cell>
          <cell r="M147">
            <v>25.3</v>
          </cell>
          <cell r="N147">
            <v>15.1</v>
          </cell>
          <cell r="O147">
            <v>20.100000000000001</v>
          </cell>
          <cell r="P147" t="str">
            <v/>
          </cell>
          <cell r="Q147" t="str">
            <v/>
          </cell>
          <cell r="R147" t="str">
            <v/>
          </cell>
          <cell r="S147" t="str">
            <v/>
          </cell>
        </row>
        <row r="148">
          <cell r="H148">
            <v>0.5</v>
          </cell>
          <cell r="I148">
            <v>7.6</v>
          </cell>
          <cell r="J148">
            <v>1.9</v>
          </cell>
          <cell r="K148">
            <v>27.7</v>
          </cell>
          <cell r="L148">
            <v>8.5</v>
          </cell>
          <cell r="M148">
            <v>6</v>
          </cell>
          <cell r="N148">
            <v>4.3</v>
          </cell>
          <cell r="O148">
            <v>18.899999999999999</v>
          </cell>
          <cell r="P148" t="str">
            <v/>
          </cell>
          <cell r="Q148" t="str">
            <v/>
          </cell>
          <cell r="R148" t="str">
            <v/>
          </cell>
          <cell r="S148" t="str">
            <v/>
          </cell>
        </row>
        <row r="149">
          <cell r="H149">
            <v>4.0322580645161289E-2</v>
          </cell>
          <cell r="I149">
            <v>0.29343629343629346</v>
          </cell>
          <cell r="J149">
            <v>3.4234234234234232E-2</v>
          </cell>
          <cell r="K149">
            <v>0.8293413173652695</v>
          </cell>
          <cell r="L149">
            <v>0.26729559748427673</v>
          </cell>
          <cell r="M149">
            <v>0.23715415019762845</v>
          </cell>
          <cell r="N149">
            <v>0.28476821192052981</v>
          </cell>
          <cell r="O149">
            <v>0.94029850746268639</v>
          </cell>
          <cell r="P149" t="str">
            <v/>
          </cell>
          <cell r="Q149" t="str">
            <v/>
          </cell>
          <cell r="R149" t="str">
            <v/>
          </cell>
          <cell r="S149" t="str">
            <v/>
          </cell>
        </row>
        <row r="156">
          <cell r="H156">
            <v>175.5</v>
          </cell>
          <cell r="I156">
            <v>223.6</v>
          </cell>
          <cell r="J156">
            <v>234.3</v>
          </cell>
          <cell r="K156">
            <v>280</v>
          </cell>
          <cell r="L156">
            <v>189.7</v>
          </cell>
          <cell r="M156">
            <v>337.6</v>
          </cell>
          <cell r="N156">
            <v>212.5</v>
          </cell>
          <cell r="O156">
            <v>185.9</v>
          </cell>
          <cell r="P156" t="str">
            <v/>
          </cell>
          <cell r="Q156" t="str">
            <v/>
          </cell>
          <cell r="R156" t="str">
            <v/>
          </cell>
          <cell r="S156" t="str">
            <v/>
          </cell>
        </row>
        <row r="157">
          <cell r="H157">
            <v>29.3</v>
          </cell>
          <cell r="I157">
            <v>32.9</v>
          </cell>
          <cell r="J157">
            <v>31.1</v>
          </cell>
          <cell r="K157">
            <v>69.7</v>
          </cell>
          <cell r="L157">
            <v>71.599999999999994</v>
          </cell>
          <cell r="M157">
            <v>110.7</v>
          </cell>
          <cell r="N157">
            <v>71.3</v>
          </cell>
          <cell r="O157">
            <v>52.7</v>
          </cell>
          <cell r="P157" t="str">
            <v/>
          </cell>
          <cell r="Q157" t="str">
            <v/>
          </cell>
          <cell r="R157" t="str">
            <v/>
          </cell>
          <cell r="S157" t="str">
            <v/>
          </cell>
        </row>
        <row r="158">
          <cell r="H158">
            <v>0.16695156695156696</v>
          </cell>
          <cell r="I158">
            <v>0.14713774597495527</v>
          </cell>
          <cell r="J158">
            <v>0.13273580879214683</v>
          </cell>
          <cell r="K158">
            <v>0.24892857142857144</v>
          </cell>
          <cell r="L158">
            <v>0.37743806009488667</v>
          </cell>
          <cell r="M158">
            <v>0.3279028436018957</v>
          </cell>
          <cell r="N158">
            <v>0.33552941176470585</v>
          </cell>
          <cell r="O158">
            <v>0.28348574502420659</v>
          </cell>
          <cell r="P158" t="str">
            <v/>
          </cell>
          <cell r="Q158" t="str">
            <v/>
          </cell>
          <cell r="R158" t="str">
            <v/>
          </cell>
          <cell r="S158" t="str">
            <v/>
          </cell>
        </row>
      </sheetData>
      <sheetData sheetId="8">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LS전선</v>
          </cell>
          <cell r="E3" t="str">
            <v>문희조</v>
          </cell>
          <cell r="F3" t="str">
            <v>2010년</v>
          </cell>
          <cell r="G3" t="str">
            <v>TTL</v>
          </cell>
          <cell r="H3">
            <v>417</v>
          </cell>
          <cell r="I3">
            <v>390</v>
          </cell>
          <cell r="J3">
            <v>612</v>
          </cell>
          <cell r="K3">
            <v>809</v>
          </cell>
          <cell r="L3">
            <v>456</v>
          </cell>
          <cell r="M3">
            <v>508</v>
          </cell>
          <cell r="N3" t="str">
            <v/>
          </cell>
          <cell r="O3" t="str">
            <v/>
          </cell>
          <cell r="P3" t="str">
            <v/>
          </cell>
          <cell r="Q3" t="str">
            <v/>
          </cell>
          <cell r="R3" t="str">
            <v/>
          </cell>
          <cell r="S3" t="str">
            <v/>
          </cell>
        </row>
        <row r="4">
          <cell r="D4" t="str">
            <v>LS전선2</v>
          </cell>
          <cell r="E4" t="str">
            <v>STAR</v>
          </cell>
          <cell r="F4">
            <v>0</v>
          </cell>
          <cell r="G4" t="str">
            <v>OZ</v>
          </cell>
          <cell r="H4">
            <v>36</v>
          </cell>
          <cell r="I4">
            <v>50</v>
          </cell>
          <cell r="J4">
            <v>60</v>
          </cell>
          <cell r="K4">
            <v>170</v>
          </cell>
          <cell r="L4">
            <v>45</v>
          </cell>
          <cell r="M4">
            <v>76</v>
          </cell>
          <cell r="N4" t="str">
            <v/>
          </cell>
          <cell r="O4" t="str">
            <v/>
          </cell>
          <cell r="P4" t="str">
            <v/>
          </cell>
          <cell r="Q4" t="str">
            <v/>
          </cell>
          <cell r="R4" t="str">
            <v/>
          </cell>
          <cell r="S4" t="str">
            <v/>
          </cell>
        </row>
        <row r="5">
          <cell r="D5" t="str">
            <v>LS전선3</v>
          </cell>
          <cell r="E5">
            <v>2009.04</v>
          </cell>
          <cell r="F5">
            <v>0</v>
          </cell>
          <cell r="G5" t="str">
            <v>M/S</v>
          </cell>
          <cell r="H5">
            <v>8.6330935251798566E-2</v>
          </cell>
          <cell r="I5">
            <v>0.12820512820512819</v>
          </cell>
          <cell r="J5">
            <v>9.8039215686274508E-2</v>
          </cell>
          <cell r="K5">
            <v>0.21013597033374537</v>
          </cell>
          <cell r="L5">
            <v>9.8684210526315791E-2</v>
          </cell>
          <cell r="M5">
            <v>0.14960629921259844</v>
          </cell>
          <cell r="N5" t="str">
            <v/>
          </cell>
          <cell r="O5" t="str">
            <v/>
          </cell>
          <cell r="P5" t="str">
            <v/>
          </cell>
          <cell r="Q5" t="str">
            <v/>
          </cell>
          <cell r="R5" t="str">
            <v/>
          </cell>
          <cell r="S5" t="str">
            <v/>
          </cell>
        </row>
        <row r="6">
          <cell r="D6" t="str">
            <v>LS전선4</v>
          </cell>
          <cell r="E6">
            <v>0</v>
          </cell>
          <cell r="F6" t="str">
            <v>2009년</v>
          </cell>
          <cell r="G6" t="str">
            <v>TTL</v>
          </cell>
          <cell r="H6">
            <v>337.76354444444445</v>
          </cell>
          <cell r="I6">
            <v>337.76354444444445</v>
          </cell>
          <cell r="J6">
            <v>337.76354444444445</v>
          </cell>
          <cell r="K6">
            <v>251.4563</v>
          </cell>
          <cell r="L6">
            <v>177.5616</v>
          </cell>
          <cell r="M6">
            <v>230.85400000000001</v>
          </cell>
          <cell r="N6">
            <v>324</v>
          </cell>
          <cell r="O6">
            <v>345</v>
          </cell>
          <cell r="P6">
            <v>467</v>
          </cell>
          <cell r="Q6">
            <v>478</v>
          </cell>
          <cell r="R6">
            <v>371</v>
          </cell>
          <cell r="S6">
            <v>395</v>
          </cell>
        </row>
        <row r="7">
          <cell r="D7" t="str">
            <v>LS전선5</v>
          </cell>
          <cell r="E7">
            <v>0</v>
          </cell>
          <cell r="F7">
            <v>0</v>
          </cell>
          <cell r="G7" t="str">
            <v>OZ</v>
          </cell>
          <cell r="H7">
            <v>37.108800000000002</v>
          </cell>
          <cell r="I7">
            <v>37.108800000000002</v>
          </cell>
          <cell r="J7">
            <v>37.108800000000002</v>
          </cell>
          <cell r="K7">
            <v>16.136399999999998</v>
          </cell>
          <cell r="L7">
            <v>15.1958</v>
          </cell>
          <cell r="M7">
            <v>25.646999999999998</v>
          </cell>
          <cell r="N7">
            <v>40</v>
          </cell>
          <cell r="O7">
            <v>49</v>
          </cell>
          <cell r="P7">
            <v>59</v>
          </cell>
          <cell r="Q7">
            <v>49</v>
          </cell>
          <cell r="R7">
            <v>49</v>
          </cell>
          <cell r="S7">
            <v>31</v>
          </cell>
        </row>
        <row r="8">
          <cell r="D8" t="str">
            <v>LS전선6</v>
          </cell>
          <cell r="E8">
            <v>0</v>
          </cell>
          <cell r="F8">
            <v>0</v>
          </cell>
          <cell r="G8" t="str">
            <v>M/S</v>
          </cell>
          <cell r="H8">
            <v>0.10986620850700979</v>
          </cell>
          <cell r="I8">
            <v>0.10986620850700979</v>
          </cell>
          <cell r="J8">
            <v>0.10986620850700979</v>
          </cell>
          <cell r="K8">
            <v>6.4171786509226447E-2</v>
          </cell>
          <cell r="L8">
            <v>8.5580440816032291E-2</v>
          </cell>
          <cell r="M8">
            <v>0.11109619066596202</v>
          </cell>
          <cell r="N8">
            <v>0.12345679012345678</v>
          </cell>
          <cell r="O8">
            <v>0.14202898550724638</v>
          </cell>
          <cell r="P8">
            <v>0.12633832976445397</v>
          </cell>
          <cell r="Q8">
            <v>0.10251046025104603</v>
          </cell>
          <cell r="R8">
            <v>0.13207547169811321</v>
          </cell>
          <cell r="S8">
            <v>7.848101265822785E-2</v>
          </cell>
        </row>
        <row r="9">
          <cell r="D9" t="str">
            <v>LS전선7</v>
          </cell>
          <cell r="E9">
            <v>0</v>
          </cell>
          <cell r="F9" t="str">
            <v>2008년</v>
          </cell>
          <cell r="G9" t="str">
            <v>TTL</v>
          </cell>
          <cell r="H9">
            <v>197.81356895435422</v>
          </cell>
          <cell r="I9">
            <v>197.81356895435422</v>
          </cell>
          <cell r="J9">
            <v>197.81356895435422</v>
          </cell>
          <cell r="K9">
            <v>197.81356895435425</v>
          </cell>
          <cell r="L9">
            <v>197.81356895435425</v>
          </cell>
          <cell r="M9">
            <v>197.81356895435425</v>
          </cell>
          <cell r="N9">
            <v>197.81356895435425</v>
          </cell>
          <cell r="O9">
            <v>197.81356895435425</v>
          </cell>
          <cell r="P9">
            <v>197.81356895435425</v>
          </cell>
          <cell r="Q9">
            <v>197.81356895435425</v>
          </cell>
          <cell r="R9">
            <v>197.81356895435425</v>
          </cell>
          <cell r="S9">
            <v>197.81356895435425</v>
          </cell>
        </row>
        <row r="10">
          <cell r="D10" t="str">
            <v>LS전선8</v>
          </cell>
          <cell r="E10">
            <v>0</v>
          </cell>
          <cell r="F10">
            <v>0</v>
          </cell>
          <cell r="G10" t="str">
            <v>OZ</v>
          </cell>
          <cell r="H10">
            <v>19.781356895435426</v>
          </cell>
          <cell r="I10">
            <v>19.781356895435426</v>
          </cell>
          <cell r="J10">
            <v>19.781356895435426</v>
          </cell>
          <cell r="K10">
            <v>19.781356895435426</v>
          </cell>
          <cell r="L10">
            <v>19.781356895435426</v>
          </cell>
          <cell r="M10">
            <v>19.781356895435426</v>
          </cell>
          <cell r="N10">
            <v>19.781356895435426</v>
          </cell>
          <cell r="O10">
            <v>19.781356895435426</v>
          </cell>
          <cell r="P10">
            <v>19.781356895435426</v>
          </cell>
          <cell r="Q10">
            <v>19.781356895435426</v>
          </cell>
          <cell r="R10">
            <v>19.781356895435426</v>
          </cell>
          <cell r="S10">
            <v>19.781356895435426</v>
          </cell>
        </row>
        <row r="11">
          <cell r="D11" t="str">
            <v>LS전선9</v>
          </cell>
          <cell r="E11">
            <v>0</v>
          </cell>
          <cell r="F11">
            <v>0</v>
          </cell>
          <cell r="G11" t="str">
            <v>M/S</v>
          </cell>
          <cell r="H11">
            <v>0.10000000000000002</v>
          </cell>
          <cell r="I11">
            <v>0.10000000000000002</v>
          </cell>
          <cell r="J11">
            <v>0.10000000000000002</v>
          </cell>
          <cell r="K11">
            <v>0.1</v>
          </cell>
          <cell r="L11">
            <v>0.1</v>
          </cell>
          <cell r="M11">
            <v>0.1</v>
          </cell>
          <cell r="N11">
            <v>0.1</v>
          </cell>
          <cell r="O11">
            <v>0.1</v>
          </cell>
          <cell r="P11">
            <v>0.1</v>
          </cell>
          <cell r="Q11">
            <v>0.1</v>
          </cell>
          <cell r="R11">
            <v>0.1</v>
          </cell>
          <cell r="S11">
            <v>0.1</v>
          </cell>
        </row>
        <row r="12">
          <cell r="D12" t="str">
            <v>현대자동차</v>
          </cell>
          <cell r="E12" t="str">
            <v>문희조</v>
          </cell>
          <cell r="F12" t="str">
            <v>2010년</v>
          </cell>
          <cell r="G12" t="str">
            <v>TTL</v>
          </cell>
          <cell r="H12">
            <v>1484.3</v>
          </cell>
          <cell r="I12">
            <v>1461.7</v>
          </cell>
          <cell r="J12">
            <v>1733.2</v>
          </cell>
          <cell r="K12">
            <v>1810.7</v>
          </cell>
          <cell r="L12">
            <v>2040.1</v>
          </cell>
          <cell r="M12">
            <v>2634.7</v>
          </cell>
          <cell r="N12" t="str">
            <v/>
          </cell>
          <cell r="O12" t="str">
            <v/>
          </cell>
          <cell r="P12" t="str">
            <v/>
          </cell>
          <cell r="Q12" t="str">
            <v/>
          </cell>
          <cell r="R12" t="str">
            <v/>
          </cell>
          <cell r="S12" t="str">
            <v/>
          </cell>
        </row>
        <row r="13">
          <cell r="D13" t="str">
            <v>현대자동차2</v>
          </cell>
          <cell r="E13" t="str">
            <v>STAR</v>
          </cell>
          <cell r="F13">
            <v>0</v>
          </cell>
          <cell r="G13" t="str">
            <v>OZ</v>
          </cell>
          <cell r="H13">
            <v>205.5</v>
          </cell>
          <cell r="I13">
            <v>292.60000000000002</v>
          </cell>
          <cell r="J13">
            <v>214</v>
          </cell>
          <cell r="K13">
            <v>309</v>
          </cell>
          <cell r="L13">
            <v>335.3</v>
          </cell>
          <cell r="M13">
            <v>324.39999999999998</v>
          </cell>
          <cell r="N13" t="str">
            <v/>
          </cell>
          <cell r="O13" t="str">
            <v/>
          </cell>
          <cell r="P13" t="str">
            <v/>
          </cell>
          <cell r="Q13" t="str">
            <v/>
          </cell>
          <cell r="R13" t="str">
            <v/>
          </cell>
          <cell r="S13" t="str">
            <v/>
          </cell>
        </row>
        <row r="14">
          <cell r="D14" t="str">
            <v>현대자동차3</v>
          </cell>
          <cell r="E14">
            <v>2008.05</v>
          </cell>
          <cell r="F14">
            <v>0</v>
          </cell>
          <cell r="G14" t="str">
            <v>M/S</v>
          </cell>
          <cell r="H14">
            <v>0.13844910058613488</v>
          </cell>
          <cell r="I14">
            <v>0.20017787507696519</v>
          </cell>
          <cell r="J14">
            <v>0.12347103623355643</v>
          </cell>
          <cell r="K14">
            <v>0.17065223394267409</v>
          </cell>
          <cell r="L14">
            <v>0.16435468849566198</v>
          </cell>
          <cell r="M14">
            <v>0.12312597259650054</v>
          </cell>
          <cell r="N14" t="str">
            <v/>
          </cell>
          <cell r="O14" t="str">
            <v/>
          </cell>
          <cell r="P14" t="str">
            <v/>
          </cell>
          <cell r="Q14" t="str">
            <v/>
          </cell>
          <cell r="R14" t="str">
            <v/>
          </cell>
          <cell r="S14" t="str">
            <v/>
          </cell>
        </row>
        <row r="15">
          <cell r="D15" t="str">
            <v>현대자동차4</v>
          </cell>
          <cell r="E15">
            <v>0</v>
          </cell>
          <cell r="F15" t="str">
            <v>2009년</v>
          </cell>
          <cell r="G15" t="str">
            <v>TTL</v>
          </cell>
          <cell r="H15">
            <v>1143</v>
          </cell>
          <cell r="I15">
            <v>1055</v>
          </cell>
          <cell r="J15">
            <v>925.1</v>
          </cell>
          <cell r="K15">
            <v>1049</v>
          </cell>
          <cell r="L15">
            <v>879</v>
          </cell>
          <cell r="M15">
            <v>1156</v>
          </cell>
          <cell r="N15">
            <v>1080</v>
          </cell>
          <cell r="O15">
            <v>1377.8</v>
          </cell>
          <cell r="P15">
            <v>1608.7</v>
          </cell>
          <cell r="Q15">
            <v>1841.2</v>
          </cell>
          <cell r="R15">
            <v>1760.9</v>
          </cell>
          <cell r="S15">
            <v>1266.0999999999999</v>
          </cell>
        </row>
        <row r="16">
          <cell r="D16" t="str">
            <v>현대자동차5</v>
          </cell>
          <cell r="E16">
            <v>0</v>
          </cell>
          <cell r="F16">
            <v>0</v>
          </cell>
          <cell r="G16" t="str">
            <v>OZ</v>
          </cell>
          <cell r="H16">
            <v>213</v>
          </cell>
          <cell r="I16">
            <v>257</v>
          </cell>
          <cell r="J16">
            <v>227.8</v>
          </cell>
          <cell r="K16">
            <v>206</v>
          </cell>
          <cell r="L16">
            <v>122</v>
          </cell>
          <cell r="M16">
            <v>120</v>
          </cell>
          <cell r="N16">
            <v>115</v>
          </cell>
          <cell r="O16">
            <v>106.9</v>
          </cell>
          <cell r="P16">
            <v>191.9</v>
          </cell>
          <cell r="Q16">
            <v>113.8</v>
          </cell>
          <cell r="R16">
            <v>197.1</v>
          </cell>
          <cell r="S16">
            <v>104.4</v>
          </cell>
        </row>
        <row r="17">
          <cell r="D17" t="str">
            <v>현대자동차6</v>
          </cell>
          <cell r="E17">
            <v>0</v>
          </cell>
          <cell r="F17">
            <v>0</v>
          </cell>
          <cell r="G17" t="str">
            <v>M/S</v>
          </cell>
          <cell r="H17">
            <v>0.18635170603674542</v>
          </cell>
          <cell r="I17">
            <v>0.24360189573459715</v>
          </cell>
          <cell r="J17">
            <v>0.24624364933520701</v>
          </cell>
          <cell r="K17">
            <v>0.19637750238322213</v>
          </cell>
          <cell r="L17">
            <v>0.13879408418657566</v>
          </cell>
          <cell r="M17">
            <v>0.10380622837370242</v>
          </cell>
          <cell r="N17">
            <v>0.10648148148148148</v>
          </cell>
          <cell r="O17">
            <v>7.7587458266802162E-2</v>
          </cell>
          <cell r="P17">
            <v>0.11928886678684653</v>
          </cell>
          <cell r="Q17">
            <v>6.180751683684553E-2</v>
          </cell>
          <cell r="R17">
            <v>0.11193139871656538</v>
          </cell>
          <cell r="S17">
            <v>8.2457941710765356E-2</v>
          </cell>
        </row>
        <row r="18">
          <cell r="D18" t="str">
            <v>현대자동차7</v>
          </cell>
          <cell r="E18">
            <v>0</v>
          </cell>
          <cell r="F18" t="str">
            <v>2008년</v>
          </cell>
          <cell r="G18" t="str">
            <v>TTL</v>
          </cell>
          <cell r="H18">
            <v>1504.8543689320388</v>
          </cell>
          <cell r="I18">
            <v>1476.1904761904761</v>
          </cell>
          <cell r="J18">
            <v>1368.421052631579</v>
          </cell>
          <cell r="K18">
            <v>1699.1869918699188</v>
          </cell>
          <cell r="L18">
            <v>1544.6428571428571</v>
          </cell>
          <cell r="M18">
            <v>1614.8148148148148</v>
          </cell>
          <cell r="N18">
            <v>1487.9227053140098</v>
          </cell>
          <cell r="O18">
            <v>1722.5433526011561</v>
          </cell>
          <cell r="P18">
            <v>1787.7094972067039</v>
          </cell>
          <cell r="Q18">
            <v>1737.6237623762374</v>
          </cell>
          <cell r="R18">
            <v>863.74695863746967</v>
          </cell>
          <cell r="S18">
            <v>703.84615384615381</v>
          </cell>
        </row>
        <row r="19">
          <cell r="D19" t="str">
            <v>현대자동차8</v>
          </cell>
          <cell r="E19">
            <v>0</v>
          </cell>
          <cell r="F19">
            <v>0</v>
          </cell>
          <cell r="G19" t="str">
            <v>OZ</v>
          </cell>
          <cell r="H19">
            <v>155</v>
          </cell>
          <cell r="I19">
            <v>93</v>
          </cell>
          <cell r="J19">
            <v>130</v>
          </cell>
          <cell r="K19">
            <v>209</v>
          </cell>
          <cell r="L19">
            <v>173</v>
          </cell>
          <cell r="M19">
            <v>218</v>
          </cell>
          <cell r="N19">
            <v>308</v>
          </cell>
          <cell r="O19">
            <v>298</v>
          </cell>
          <cell r="P19">
            <v>320</v>
          </cell>
          <cell r="Q19">
            <v>351</v>
          </cell>
          <cell r="R19">
            <v>355</v>
          </cell>
          <cell r="S19">
            <v>183</v>
          </cell>
        </row>
        <row r="20">
          <cell r="D20" t="str">
            <v>현대자동차9</v>
          </cell>
          <cell r="E20">
            <v>0</v>
          </cell>
          <cell r="F20">
            <v>0</v>
          </cell>
          <cell r="G20" t="str">
            <v>M/S</v>
          </cell>
          <cell r="H20">
            <v>0.10299999999999999</v>
          </cell>
          <cell r="I20">
            <v>6.3E-2</v>
          </cell>
          <cell r="J20">
            <v>9.5000000000000001E-2</v>
          </cell>
          <cell r="K20">
            <v>0.123</v>
          </cell>
          <cell r="L20">
            <v>0.112</v>
          </cell>
          <cell r="M20">
            <v>0.13500000000000001</v>
          </cell>
          <cell r="N20">
            <v>0.20699999999999999</v>
          </cell>
          <cell r="O20">
            <v>0.17299999999999999</v>
          </cell>
          <cell r="P20">
            <v>0.17899999999999999</v>
          </cell>
          <cell r="Q20">
            <v>0.20200000000000001</v>
          </cell>
          <cell r="R20">
            <v>0.41099999999999998</v>
          </cell>
          <cell r="S20">
            <v>0.26</v>
          </cell>
        </row>
        <row r="21">
          <cell r="D21" t="str">
            <v>기아자동차</v>
          </cell>
          <cell r="E21" t="str">
            <v>문희조</v>
          </cell>
          <cell r="F21" t="str">
            <v>2010년</v>
          </cell>
          <cell r="G21" t="str">
            <v>TTL</v>
          </cell>
          <cell r="H21">
            <v>306.2</v>
          </cell>
          <cell r="I21">
            <v>386.4</v>
          </cell>
          <cell r="J21">
            <v>361.4</v>
          </cell>
          <cell r="K21">
            <v>488.5</v>
          </cell>
          <cell r="L21">
            <v>392.9</v>
          </cell>
          <cell r="M21">
            <v>447.9</v>
          </cell>
          <cell r="N21" t="str">
            <v/>
          </cell>
          <cell r="O21" t="str">
            <v/>
          </cell>
          <cell r="P21" t="str">
            <v/>
          </cell>
          <cell r="Q21" t="str">
            <v/>
          </cell>
          <cell r="R21" t="str">
            <v/>
          </cell>
          <cell r="S21" t="str">
            <v/>
          </cell>
        </row>
        <row r="22">
          <cell r="D22" t="str">
            <v>기아자동차2</v>
          </cell>
          <cell r="E22" t="str">
            <v>STAR</v>
          </cell>
          <cell r="F22">
            <v>0</v>
          </cell>
          <cell r="G22" t="str">
            <v>OZ</v>
          </cell>
          <cell r="H22">
            <v>41.6</v>
          </cell>
          <cell r="I22">
            <v>84.2</v>
          </cell>
          <cell r="J22">
            <v>35.9</v>
          </cell>
          <cell r="K22">
            <v>71</v>
          </cell>
          <cell r="L22">
            <v>80.2</v>
          </cell>
          <cell r="M22">
            <v>76.7</v>
          </cell>
          <cell r="N22" t="str">
            <v/>
          </cell>
          <cell r="O22" t="str">
            <v/>
          </cell>
          <cell r="P22" t="str">
            <v/>
          </cell>
          <cell r="Q22" t="str">
            <v/>
          </cell>
          <cell r="R22" t="str">
            <v/>
          </cell>
          <cell r="S22" t="str">
            <v/>
          </cell>
        </row>
        <row r="23">
          <cell r="D23" t="str">
            <v>기아자동차3</v>
          </cell>
          <cell r="E23">
            <v>2008.05</v>
          </cell>
          <cell r="F23">
            <v>0</v>
          </cell>
          <cell r="G23" t="str">
            <v>M/S</v>
          </cell>
          <cell r="H23">
            <v>0.13585891574134554</v>
          </cell>
          <cell r="I23">
            <v>0.21790890269151142</v>
          </cell>
          <cell r="J23">
            <v>9.9335915882678469E-2</v>
          </cell>
          <cell r="K23">
            <v>0.14534288638689866</v>
          </cell>
          <cell r="L23">
            <v>0.20412318656146605</v>
          </cell>
          <cell r="M23">
            <v>0.17124358115650817</v>
          </cell>
          <cell r="N23" t="str">
            <v/>
          </cell>
          <cell r="O23" t="str">
            <v/>
          </cell>
          <cell r="P23" t="str">
            <v/>
          </cell>
          <cell r="Q23" t="str">
            <v/>
          </cell>
          <cell r="R23" t="str">
            <v/>
          </cell>
          <cell r="S23" t="str">
            <v/>
          </cell>
        </row>
        <row r="24">
          <cell r="D24" t="str">
            <v>기아자동차4</v>
          </cell>
          <cell r="E24">
            <v>0</v>
          </cell>
          <cell r="F24" t="str">
            <v>2009년</v>
          </cell>
          <cell r="G24" t="str">
            <v>TTL</v>
          </cell>
          <cell r="H24">
            <v>349</v>
          </cell>
          <cell r="I24">
            <v>332</v>
          </cell>
          <cell r="J24">
            <v>224.3</v>
          </cell>
          <cell r="K24">
            <v>190</v>
          </cell>
          <cell r="L24">
            <v>204</v>
          </cell>
          <cell r="M24">
            <v>426</v>
          </cell>
          <cell r="N24">
            <v>486</v>
          </cell>
          <cell r="O24">
            <v>374</v>
          </cell>
          <cell r="P24">
            <v>324.5</v>
          </cell>
          <cell r="Q24">
            <v>581.1</v>
          </cell>
          <cell r="R24">
            <v>398.2</v>
          </cell>
          <cell r="S24">
            <v>247</v>
          </cell>
        </row>
        <row r="25">
          <cell r="D25" t="str">
            <v>기아자동차5</v>
          </cell>
          <cell r="E25">
            <v>0</v>
          </cell>
          <cell r="F25">
            <v>0</v>
          </cell>
          <cell r="G25" t="str">
            <v>OZ</v>
          </cell>
          <cell r="H25">
            <v>51</v>
          </cell>
          <cell r="I25">
            <v>76</v>
          </cell>
          <cell r="J25">
            <v>39.700000000000003</v>
          </cell>
          <cell r="K25">
            <v>38</v>
          </cell>
          <cell r="L25">
            <v>36</v>
          </cell>
          <cell r="M25">
            <v>32</v>
          </cell>
          <cell r="N25">
            <v>60</v>
          </cell>
          <cell r="O25">
            <v>37.5</v>
          </cell>
          <cell r="P25">
            <v>51.2</v>
          </cell>
          <cell r="Q25">
            <v>46.1</v>
          </cell>
          <cell r="R25">
            <v>39.799999999999997</v>
          </cell>
          <cell r="S25">
            <v>35.5</v>
          </cell>
        </row>
        <row r="26">
          <cell r="D26" t="str">
            <v>기아자동차6</v>
          </cell>
          <cell r="E26">
            <v>0</v>
          </cell>
          <cell r="F26">
            <v>0</v>
          </cell>
          <cell r="G26" t="str">
            <v>M/S</v>
          </cell>
          <cell r="H26">
            <v>0.14613180515759314</v>
          </cell>
          <cell r="I26">
            <v>0.2289156626506024</v>
          </cell>
          <cell r="J26">
            <v>0.17699509585376727</v>
          </cell>
          <cell r="K26">
            <v>0.2</v>
          </cell>
          <cell r="L26">
            <v>0.17647058823529413</v>
          </cell>
          <cell r="M26">
            <v>7.5117370892018781E-2</v>
          </cell>
          <cell r="N26">
            <v>0.12345679012345678</v>
          </cell>
          <cell r="O26">
            <v>0.10026737967914438</v>
          </cell>
          <cell r="P26">
            <v>0.15778120184899846</v>
          </cell>
          <cell r="Q26">
            <v>7.9332300808810874E-2</v>
          </cell>
          <cell r="R26">
            <v>9.9949773982923151E-2</v>
          </cell>
          <cell r="S26">
            <v>0.1437246963562753</v>
          </cell>
        </row>
        <row r="27">
          <cell r="D27" t="str">
            <v>기아자동차7</v>
          </cell>
          <cell r="E27">
            <v>0</v>
          </cell>
          <cell r="F27" t="str">
            <v>2008년</v>
          </cell>
          <cell r="G27" t="str">
            <v>TTL</v>
          </cell>
          <cell r="H27">
            <v>246.30541871921181</v>
          </cell>
          <cell r="I27">
            <v>266.66666666666669</v>
          </cell>
          <cell r="J27">
            <v>152.89256198347107</v>
          </cell>
          <cell r="K27">
            <v>253.78787878787878</v>
          </cell>
          <cell r="L27">
            <v>222.89156626506022</v>
          </cell>
          <cell r="M27">
            <v>280.9917355371901</v>
          </cell>
          <cell r="N27">
            <v>537.59398496240601</v>
          </cell>
          <cell r="O27">
            <v>168.91891891891893</v>
          </cell>
          <cell r="P27">
            <v>408.7591240875912</v>
          </cell>
          <cell r="Q27">
            <v>255.81395348837208</v>
          </cell>
          <cell r="R27">
            <v>214.03508771929828</v>
          </cell>
          <cell r="S27">
            <v>176.95473251028807</v>
          </cell>
        </row>
        <row r="28">
          <cell r="D28" t="str">
            <v>기아자동차8</v>
          </cell>
          <cell r="E28">
            <v>0</v>
          </cell>
          <cell r="F28">
            <v>0</v>
          </cell>
          <cell r="G28" t="str">
            <v>OZ</v>
          </cell>
          <cell r="H28">
            <v>50</v>
          </cell>
          <cell r="I28">
            <v>40</v>
          </cell>
          <cell r="J28">
            <v>37</v>
          </cell>
          <cell r="K28">
            <v>67</v>
          </cell>
          <cell r="L28">
            <v>37</v>
          </cell>
          <cell r="M28">
            <v>34</v>
          </cell>
          <cell r="N28">
            <v>143</v>
          </cell>
          <cell r="O28">
            <v>25</v>
          </cell>
          <cell r="P28">
            <v>56</v>
          </cell>
          <cell r="Q28">
            <v>33</v>
          </cell>
          <cell r="R28">
            <v>61</v>
          </cell>
          <cell r="S28">
            <v>43</v>
          </cell>
        </row>
        <row r="29">
          <cell r="D29" t="str">
            <v>기아자동차9</v>
          </cell>
          <cell r="E29">
            <v>0</v>
          </cell>
          <cell r="F29">
            <v>0</v>
          </cell>
          <cell r="G29" t="str">
            <v>M/S</v>
          </cell>
          <cell r="H29">
            <v>0.20300000000000001</v>
          </cell>
          <cell r="I29">
            <v>0.15</v>
          </cell>
          <cell r="J29">
            <v>0.24199999999999999</v>
          </cell>
          <cell r="K29">
            <v>0.26400000000000001</v>
          </cell>
          <cell r="L29">
            <v>0.16600000000000001</v>
          </cell>
          <cell r="M29">
            <v>0.121</v>
          </cell>
          <cell r="N29">
            <v>0.26600000000000001</v>
          </cell>
          <cell r="O29">
            <v>0.14799999999999999</v>
          </cell>
          <cell r="P29">
            <v>0.13700000000000001</v>
          </cell>
          <cell r="Q29">
            <v>0.129</v>
          </cell>
          <cell r="R29">
            <v>0.28499999999999998</v>
          </cell>
          <cell r="S29">
            <v>0.24299999999999999</v>
          </cell>
        </row>
        <row r="30">
          <cell r="D30" t="str">
            <v>현대모비스</v>
          </cell>
          <cell r="E30" t="str">
            <v>문희조</v>
          </cell>
          <cell r="F30" t="str">
            <v>2010년</v>
          </cell>
          <cell r="G30" t="str">
            <v>TTL</v>
          </cell>
          <cell r="H30">
            <v>458.4</v>
          </cell>
          <cell r="I30">
            <v>430</v>
          </cell>
          <cell r="J30">
            <v>410.6</v>
          </cell>
          <cell r="K30">
            <v>673.9</v>
          </cell>
          <cell r="L30">
            <v>506.9</v>
          </cell>
          <cell r="M30">
            <v>545.1</v>
          </cell>
          <cell r="N30">
            <v>604.70000000000005</v>
          </cell>
          <cell r="O30" t="str">
            <v/>
          </cell>
          <cell r="P30" t="str">
            <v/>
          </cell>
          <cell r="Q30" t="str">
            <v/>
          </cell>
          <cell r="R30" t="str">
            <v/>
          </cell>
          <cell r="S30" t="str">
            <v/>
          </cell>
        </row>
        <row r="31">
          <cell r="D31" t="str">
            <v>현대모비스2</v>
          </cell>
          <cell r="E31" t="str">
            <v>STAR</v>
          </cell>
          <cell r="F31">
            <v>0</v>
          </cell>
          <cell r="G31" t="str">
            <v>OZ</v>
          </cell>
          <cell r="H31">
            <v>148.80000000000001</v>
          </cell>
          <cell r="I31">
            <v>72.7</v>
          </cell>
          <cell r="J31">
            <v>63.2</v>
          </cell>
          <cell r="K31">
            <v>87.8</v>
          </cell>
          <cell r="L31">
            <v>110.9</v>
          </cell>
          <cell r="M31">
            <v>97.4</v>
          </cell>
          <cell r="N31">
            <v>125.2</v>
          </cell>
          <cell r="O31" t="str">
            <v/>
          </cell>
          <cell r="P31" t="str">
            <v/>
          </cell>
          <cell r="Q31" t="str">
            <v/>
          </cell>
          <cell r="R31" t="str">
            <v/>
          </cell>
          <cell r="S31" t="str">
            <v/>
          </cell>
        </row>
        <row r="32">
          <cell r="D32" t="str">
            <v>현대모비스3</v>
          </cell>
          <cell r="E32">
            <v>2008.05</v>
          </cell>
          <cell r="F32">
            <v>0</v>
          </cell>
          <cell r="G32" t="str">
            <v>M/S</v>
          </cell>
          <cell r="H32">
            <v>0.324607329842932</v>
          </cell>
          <cell r="I32">
            <v>0.16906976744186047</v>
          </cell>
          <cell r="J32">
            <v>0.15392109108621529</v>
          </cell>
          <cell r="K32">
            <v>0.13028639263985756</v>
          </cell>
          <cell r="L32">
            <v>0.2187808246202407</v>
          </cell>
          <cell r="M32">
            <v>0.17868281049348744</v>
          </cell>
          <cell r="N32">
            <v>0.20704481561104679</v>
          </cell>
          <cell r="O32" t="str">
            <v/>
          </cell>
          <cell r="P32" t="str">
            <v/>
          </cell>
          <cell r="Q32" t="str">
            <v/>
          </cell>
          <cell r="R32" t="str">
            <v/>
          </cell>
          <cell r="S32" t="str">
            <v/>
          </cell>
        </row>
        <row r="33">
          <cell r="D33" t="str">
            <v>현대모비스4</v>
          </cell>
          <cell r="E33">
            <v>0</v>
          </cell>
          <cell r="F33" t="str">
            <v>2009년</v>
          </cell>
          <cell r="G33" t="str">
            <v>TTL</v>
          </cell>
          <cell r="H33">
            <v>313</v>
          </cell>
          <cell r="I33">
            <v>150</v>
          </cell>
          <cell r="J33">
            <v>216.4</v>
          </cell>
          <cell r="K33">
            <v>202</v>
          </cell>
          <cell r="L33">
            <v>184</v>
          </cell>
          <cell r="M33">
            <v>273</v>
          </cell>
          <cell r="N33">
            <v>346</v>
          </cell>
          <cell r="O33">
            <v>353</v>
          </cell>
          <cell r="P33">
            <v>322.60000000000002</v>
          </cell>
          <cell r="Q33">
            <v>518.6</v>
          </cell>
          <cell r="R33">
            <v>441.3</v>
          </cell>
          <cell r="S33">
            <v>317.60000000000002</v>
          </cell>
        </row>
        <row r="34">
          <cell r="D34" t="str">
            <v>현대모비스5</v>
          </cell>
          <cell r="E34">
            <v>0</v>
          </cell>
          <cell r="F34">
            <v>0</v>
          </cell>
          <cell r="G34" t="str">
            <v>OZ</v>
          </cell>
          <cell r="H34">
            <v>49</v>
          </cell>
          <cell r="I34">
            <v>56</v>
          </cell>
          <cell r="J34">
            <v>55.1</v>
          </cell>
          <cell r="K34">
            <v>74</v>
          </cell>
          <cell r="L34">
            <v>41</v>
          </cell>
          <cell r="M34">
            <v>43</v>
          </cell>
          <cell r="N34">
            <v>84</v>
          </cell>
          <cell r="O34">
            <v>36</v>
          </cell>
          <cell r="P34">
            <v>53.1</v>
          </cell>
          <cell r="Q34">
            <v>97.3</v>
          </cell>
          <cell r="R34">
            <v>96</v>
          </cell>
          <cell r="S34">
            <v>52.6</v>
          </cell>
        </row>
        <row r="35">
          <cell r="D35" t="str">
            <v>현대모비스6</v>
          </cell>
          <cell r="E35">
            <v>0</v>
          </cell>
          <cell r="F35">
            <v>0</v>
          </cell>
          <cell r="G35" t="str">
            <v>M/S</v>
          </cell>
          <cell r="H35">
            <v>0.15654952076677317</v>
          </cell>
          <cell r="I35">
            <v>0.37333333333333335</v>
          </cell>
          <cell r="J35">
            <v>0.25462107208872459</v>
          </cell>
          <cell r="K35">
            <v>0.36633663366336633</v>
          </cell>
          <cell r="L35">
            <v>0.22282608695652173</v>
          </cell>
          <cell r="M35">
            <v>0.1575091575091575</v>
          </cell>
          <cell r="N35">
            <v>0.24277456647398843</v>
          </cell>
          <cell r="O35">
            <v>0.10198300283286119</v>
          </cell>
          <cell r="P35">
            <v>0.16460012399256044</v>
          </cell>
          <cell r="Q35">
            <v>0.18762051677593519</v>
          </cell>
          <cell r="R35">
            <v>0.21753908905506458</v>
          </cell>
          <cell r="S35">
            <v>0.16561712846347607</v>
          </cell>
        </row>
        <row r="36">
          <cell r="D36" t="str">
            <v>현대모비스7</v>
          </cell>
          <cell r="E36">
            <v>0</v>
          </cell>
          <cell r="F36" t="str">
            <v>2008년</v>
          </cell>
          <cell r="G36" t="str">
            <v>TTL</v>
          </cell>
          <cell r="H36">
            <v>352.94117647058823</v>
          </cell>
          <cell r="I36">
            <v>362.06896551724134</v>
          </cell>
          <cell r="J36">
            <v>251.70068027210885</v>
          </cell>
          <cell r="K36">
            <v>336.36363636363637</v>
          </cell>
          <cell r="L36">
            <v>258.06451612903226</v>
          </cell>
          <cell r="M36">
            <v>376.6233766233766</v>
          </cell>
          <cell r="N36">
            <v>364.77987421383648</v>
          </cell>
          <cell r="O36">
            <v>239.6694214876033</v>
          </cell>
          <cell r="P36">
            <v>521.21212121212113</v>
          </cell>
          <cell r="Q36">
            <v>408.75912408759126</v>
          </cell>
          <cell r="R36">
            <v>304</v>
          </cell>
          <cell r="S36">
            <v>155.61224489795919</v>
          </cell>
        </row>
        <row r="37">
          <cell r="D37" t="str">
            <v>현대모비스8</v>
          </cell>
          <cell r="E37">
            <v>0</v>
          </cell>
          <cell r="F37">
            <v>0</v>
          </cell>
          <cell r="G37" t="str">
            <v>OZ</v>
          </cell>
          <cell r="H37">
            <v>36</v>
          </cell>
          <cell r="I37">
            <v>21</v>
          </cell>
          <cell r="J37">
            <v>37</v>
          </cell>
          <cell r="K37">
            <v>37</v>
          </cell>
          <cell r="L37">
            <v>32</v>
          </cell>
          <cell r="M37">
            <v>29</v>
          </cell>
          <cell r="N37">
            <v>58</v>
          </cell>
          <cell r="O37">
            <v>58</v>
          </cell>
          <cell r="P37">
            <v>86</v>
          </cell>
          <cell r="Q37">
            <v>84</v>
          </cell>
          <cell r="R37">
            <v>76</v>
          </cell>
          <cell r="S37">
            <v>61</v>
          </cell>
        </row>
        <row r="38">
          <cell r="D38" t="str">
            <v>현대모비스9</v>
          </cell>
          <cell r="E38">
            <v>0</v>
          </cell>
          <cell r="F38">
            <v>0</v>
          </cell>
          <cell r="G38" t="str">
            <v>M/S</v>
          </cell>
          <cell r="H38">
            <v>0.10199999999999999</v>
          </cell>
          <cell r="I38">
            <v>5.8000000000000003E-2</v>
          </cell>
          <cell r="J38">
            <v>0.14699999999999999</v>
          </cell>
          <cell r="K38">
            <v>0.11</v>
          </cell>
          <cell r="L38">
            <v>0.124</v>
          </cell>
          <cell r="M38">
            <v>7.6999999999999999E-2</v>
          </cell>
          <cell r="N38">
            <v>0.159</v>
          </cell>
          <cell r="O38">
            <v>0.24199999999999999</v>
          </cell>
          <cell r="P38">
            <v>0.16500000000000001</v>
          </cell>
          <cell r="Q38">
            <v>0.20549999999999999</v>
          </cell>
          <cell r="R38">
            <v>0.25</v>
          </cell>
          <cell r="S38">
            <v>0.39200000000000002</v>
          </cell>
        </row>
        <row r="39">
          <cell r="D39" t="str">
            <v>LG전자</v>
          </cell>
          <cell r="E39" t="str">
            <v>문희조</v>
          </cell>
          <cell r="F39" t="str">
            <v>2010년</v>
          </cell>
          <cell r="G39" t="str">
            <v>TTL</v>
          </cell>
          <cell r="H39">
            <v>4105</v>
          </cell>
          <cell r="I39">
            <v>4845</v>
          </cell>
          <cell r="J39">
            <v>4454</v>
          </cell>
          <cell r="K39">
            <v>5692</v>
          </cell>
          <cell r="L39">
            <v>4896</v>
          </cell>
          <cell r="M39">
            <v>5727</v>
          </cell>
          <cell r="N39" t="str">
            <v/>
          </cell>
          <cell r="O39" t="str">
            <v/>
          </cell>
          <cell r="P39" t="str">
            <v/>
          </cell>
          <cell r="Q39" t="str">
            <v/>
          </cell>
          <cell r="R39" t="str">
            <v/>
          </cell>
          <cell r="S39" t="str">
            <v/>
          </cell>
        </row>
        <row r="40">
          <cell r="D40" t="str">
            <v>LG전자2</v>
          </cell>
          <cell r="E40" t="str">
            <v>STAR</v>
          </cell>
          <cell r="F40">
            <v>0</v>
          </cell>
          <cell r="G40" t="str">
            <v>OZ</v>
          </cell>
          <cell r="H40">
            <v>432</v>
          </cell>
          <cell r="I40">
            <v>448</v>
          </cell>
          <cell r="J40">
            <v>401</v>
          </cell>
          <cell r="K40">
            <v>584</v>
          </cell>
          <cell r="L40">
            <v>884</v>
          </cell>
          <cell r="M40">
            <v>831</v>
          </cell>
          <cell r="N40" t="str">
            <v/>
          </cell>
          <cell r="O40" t="str">
            <v/>
          </cell>
          <cell r="P40" t="str">
            <v/>
          </cell>
          <cell r="Q40" t="str">
            <v/>
          </cell>
          <cell r="R40" t="str">
            <v/>
          </cell>
          <cell r="S40" t="str">
            <v/>
          </cell>
        </row>
        <row r="41">
          <cell r="D41" t="str">
            <v>LG전자3</v>
          </cell>
          <cell r="E41">
            <v>2009.01</v>
          </cell>
          <cell r="F41">
            <v>0</v>
          </cell>
          <cell r="G41" t="str">
            <v>M/S</v>
          </cell>
          <cell r="H41">
            <v>0.10523751522533496</v>
          </cell>
          <cell r="I41">
            <v>9.2466460268317854E-2</v>
          </cell>
          <cell r="J41">
            <v>9.0031432420296362E-2</v>
          </cell>
          <cell r="K41">
            <v>0.10260014054813774</v>
          </cell>
          <cell r="L41">
            <v>0.18055555555555555</v>
          </cell>
          <cell r="M41">
            <v>0.14510214772132007</v>
          </cell>
          <cell r="N41" t="str">
            <v/>
          </cell>
          <cell r="O41" t="str">
            <v/>
          </cell>
          <cell r="P41" t="str">
            <v/>
          </cell>
          <cell r="Q41" t="str">
            <v/>
          </cell>
          <cell r="R41" t="str">
            <v/>
          </cell>
          <cell r="S41" t="str">
            <v/>
          </cell>
        </row>
        <row r="42">
          <cell r="D42" t="str">
            <v>LG전자4</v>
          </cell>
          <cell r="E42">
            <v>0</v>
          </cell>
          <cell r="F42" t="str">
            <v>2009년</v>
          </cell>
          <cell r="G42" t="str">
            <v>TTL</v>
          </cell>
          <cell r="H42">
            <v>2440</v>
          </cell>
          <cell r="I42">
            <v>2908</v>
          </cell>
          <cell r="J42">
            <v>2854</v>
          </cell>
          <cell r="K42">
            <v>3120</v>
          </cell>
          <cell r="L42">
            <v>2824.7422680412369</v>
          </cell>
          <cell r="M42">
            <v>2857</v>
          </cell>
          <cell r="N42">
            <v>4249</v>
          </cell>
          <cell r="O42">
            <v>4193</v>
          </cell>
          <cell r="P42">
            <v>3413</v>
          </cell>
          <cell r="Q42">
            <v>3865</v>
          </cell>
          <cell r="R42">
            <v>3953</v>
          </cell>
          <cell r="S42">
            <v>4460</v>
          </cell>
        </row>
        <row r="43">
          <cell r="D43" t="str">
            <v>LG전자5</v>
          </cell>
          <cell r="E43">
            <v>0</v>
          </cell>
          <cell r="F43">
            <v>0</v>
          </cell>
          <cell r="G43" t="str">
            <v>OZ</v>
          </cell>
          <cell r="H43">
            <v>232</v>
          </cell>
          <cell r="I43">
            <v>292</v>
          </cell>
          <cell r="J43">
            <v>252</v>
          </cell>
          <cell r="K43">
            <v>308</v>
          </cell>
          <cell r="L43">
            <v>274</v>
          </cell>
          <cell r="M43">
            <v>199</v>
          </cell>
          <cell r="N43">
            <v>321</v>
          </cell>
          <cell r="O43">
            <v>414</v>
          </cell>
          <cell r="P43">
            <v>376</v>
          </cell>
          <cell r="Q43">
            <v>401</v>
          </cell>
          <cell r="R43">
            <v>453</v>
          </cell>
          <cell r="S43">
            <v>417</v>
          </cell>
        </row>
        <row r="44">
          <cell r="D44" t="str">
            <v>LG전자6</v>
          </cell>
          <cell r="E44">
            <v>0</v>
          </cell>
          <cell r="F44">
            <v>0</v>
          </cell>
          <cell r="G44" t="str">
            <v>M/S</v>
          </cell>
          <cell r="H44">
            <v>9.5081967213114751E-2</v>
          </cell>
          <cell r="I44">
            <v>0.10041265474552957</v>
          </cell>
          <cell r="J44">
            <v>8.8297126839523482E-2</v>
          </cell>
          <cell r="K44">
            <v>9.8717948717948714E-2</v>
          </cell>
          <cell r="L44">
            <v>9.7000000000000003E-2</v>
          </cell>
          <cell r="M44">
            <v>6.965348267413371E-2</v>
          </cell>
          <cell r="N44">
            <v>7.5547187573546712E-2</v>
          </cell>
          <cell r="O44">
            <v>9.8735988552349149E-2</v>
          </cell>
          <cell r="P44">
            <v>0.11016700849692353</v>
          </cell>
          <cell r="Q44">
            <v>0.10375161707632601</v>
          </cell>
          <cell r="R44">
            <v>0.11459650898052112</v>
          </cell>
          <cell r="S44">
            <v>9.3497757847533627E-2</v>
          </cell>
        </row>
        <row r="45">
          <cell r="D45" t="str">
            <v>LG전자7</v>
          </cell>
          <cell r="E45">
            <v>0</v>
          </cell>
          <cell r="F45" t="str">
            <v>2008년</v>
          </cell>
          <cell r="G45" t="str">
            <v>TTL</v>
          </cell>
          <cell r="H45">
            <v>4115</v>
          </cell>
          <cell r="I45">
            <v>3623</v>
          </cell>
          <cell r="J45">
            <v>4998</v>
          </cell>
          <cell r="K45">
            <v>5223</v>
          </cell>
          <cell r="L45">
            <v>4786</v>
          </cell>
          <cell r="M45">
            <v>5819</v>
          </cell>
          <cell r="N45">
            <v>4840</v>
          </cell>
          <cell r="O45">
            <v>6042</v>
          </cell>
          <cell r="P45">
            <v>5098</v>
          </cell>
          <cell r="Q45">
            <v>6176</v>
          </cell>
          <cell r="R45">
            <v>5102</v>
          </cell>
          <cell r="S45">
            <v>3332</v>
          </cell>
        </row>
        <row r="46">
          <cell r="D46" t="str">
            <v>LG전자8</v>
          </cell>
          <cell r="E46">
            <v>0</v>
          </cell>
          <cell r="F46">
            <v>0</v>
          </cell>
          <cell r="G46" t="str">
            <v>OZ</v>
          </cell>
          <cell r="H46">
            <v>263</v>
          </cell>
          <cell r="I46">
            <v>232</v>
          </cell>
          <cell r="J46">
            <v>253</v>
          </cell>
          <cell r="K46">
            <v>265</v>
          </cell>
          <cell r="L46">
            <v>270</v>
          </cell>
          <cell r="M46">
            <v>282</v>
          </cell>
          <cell r="N46">
            <v>361</v>
          </cell>
          <cell r="O46">
            <v>327</v>
          </cell>
          <cell r="P46">
            <v>398</v>
          </cell>
          <cell r="Q46">
            <v>503</v>
          </cell>
          <cell r="R46">
            <v>444</v>
          </cell>
          <cell r="S46">
            <v>245</v>
          </cell>
        </row>
        <row r="47">
          <cell r="D47" t="str">
            <v>LG전자9</v>
          </cell>
          <cell r="E47">
            <v>0</v>
          </cell>
          <cell r="F47">
            <v>0</v>
          </cell>
          <cell r="G47" t="str">
            <v>M/S</v>
          </cell>
          <cell r="H47">
            <v>6.3912515188335364E-2</v>
          </cell>
          <cell r="I47">
            <v>6.4035329837151531E-2</v>
          </cell>
          <cell r="J47">
            <v>5.0620248099239692E-2</v>
          </cell>
          <cell r="K47">
            <v>5.0737124258089218E-2</v>
          </cell>
          <cell r="L47">
            <v>5.6414542415378188E-2</v>
          </cell>
          <cell r="M47">
            <v>4.8461935040384943E-2</v>
          </cell>
          <cell r="N47">
            <v>7.4586776859504128E-2</v>
          </cell>
          <cell r="O47">
            <v>5.4121151936444886E-2</v>
          </cell>
          <cell r="P47">
            <v>7.8069831306394666E-2</v>
          </cell>
          <cell r="Q47">
            <v>8.1444300518134713E-2</v>
          </cell>
          <cell r="R47">
            <v>8.7024696197569584E-2</v>
          </cell>
          <cell r="S47">
            <v>7.3529411764705885E-2</v>
          </cell>
        </row>
        <row r="48">
          <cell r="D48" t="str">
            <v>하이닉스반도체</v>
          </cell>
          <cell r="E48" t="str">
            <v>문희조</v>
          </cell>
          <cell r="F48" t="str">
            <v>2010년</v>
          </cell>
          <cell r="G48" t="str">
            <v>TTL</v>
          </cell>
          <cell r="H48">
            <v>247.2</v>
          </cell>
          <cell r="I48">
            <v>240.8</v>
          </cell>
          <cell r="J48">
            <v>263.5</v>
          </cell>
          <cell r="K48">
            <v>331.3</v>
          </cell>
          <cell r="L48">
            <v>463.4</v>
          </cell>
          <cell r="M48">
            <v>573.1</v>
          </cell>
          <cell r="N48" t="str">
            <v/>
          </cell>
          <cell r="O48" t="str">
            <v/>
          </cell>
          <cell r="P48" t="str">
            <v/>
          </cell>
          <cell r="Q48" t="str">
            <v/>
          </cell>
          <cell r="R48" t="str">
            <v/>
          </cell>
          <cell r="S48" t="str">
            <v/>
          </cell>
        </row>
        <row r="49">
          <cell r="D49" t="str">
            <v>하이닉스반도체2</v>
          </cell>
          <cell r="E49" t="str">
            <v>PCA1</v>
          </cell>
          <cell r="F49">
            <v>0</v>
          </cell>
          <cell r="G49" t="str">
            <v>OZ</v>
          </cell>
          <cell r="H49">
            <v>60.5</v>
          </cell>
          <cell r="I49">
            <v>75.400000000000006</v>
          </cell>
          <cell r="J49">
            <v>64</v>
          </cell>
          <cell r="K49">
            <v>119.6</v>
          </cell>
          <cell r="L49">
            <v>184.3</v>
          </cell>
          <cell r="M49">
            <v>174.3</v>
          </cell>
          <cell r="N49" t="str">
            <v/>
          </cell>
          <cell r="O49" t="str">
            <v/>
          </cell>
          <cell r="P49" t="str">
            <v/>
          </cell>
          <cell r="Q49" t="str">
            <v/>
          </cell>
          <cell r="R49" t="str">
            <v/>
          </cell>
          <cell r="S49" t="str">
            <v/>
          </cell>
        </row>
        <row r="50">
          <cell r="D50" t="str">
            <v>하이닉스반도체3</v>
          </cell>
          <cell r="E50" t="str">
            <v/>
          </cell>
          <cell r="F50">
            <v>0</v>
          </cell>
          <cell r="G50" t="str">
            <v>M/S</v>
          </cell>
          <cell r="H50">
            <v>0.24474110032362462</v>
          </cell>
          <cell r="I50">
            <v>0.31312292358803989</v>
          </cell>
          <cell r="J50">
            <v>0.24288425047438331</v>
          </cell>
          <cell r="K50">
            <v>0.36100211288862055</v>
          </cell>
          <cell r="L50">
            <v>0.39771255934397931</v>
          </cell>
          <cell r="M50">
            <v>0.30413540394346539</v>
          </cell>
          <cell r="N50" t="str">
            <v/>
          </cell>
          <cell r="O50" t="str">
            <v/>
          </cell>
          <cell r="P50" t="str">
            <v/>
          </cell>
          <cell r="Q50" t="str">
            <v/>
          </cell>
          <cell r="R50" t="str">
            <v/>
          </cell>
          <cell r="S50" t="str">
            <v/>
          </cell>
        </row>
        <row r="51">
          <cell r="D51" t="str">
            <v>하이닉스반도체4</v>
          </cell>
          <cell r="E51">
            <v>0</v>
          </cell>
          <cell r="F51" t="str">
            <v>2009년</v>
          </cell>
          <cell r="G51" t="str">
            <v>TTL</v>
          </cell>
          <cell r="H51">
            <v>68</v>
          </cell>
          <cell r="I51">
            <v>150</v>
          </cell>
          <cell r="J51">
            <v>158.4</v>
          </cell>
          <cell r="K51">
            <v>139</v>
          </cell>
          <cell r="L51">
            <v>114</v>
          </cell>
          <cell r="M51">
            <v>177</v>
          </cell>
          <cell r="N51">
            <v>215</v>
          </cell>
          <cell r="O51">
            <v>225.8</v>
          </cell>
          <cell r="P51">
            <v>191.3</v>
          </cell>
          <cell r="Q51">
            <v>153.69999999999999</v>
          </cell>
          <cell r="R51">
            <v>271.8</v>
          </cell>
          <cell r="S51">
            <v>158.9</v>
          </cell>
        </row>
        <row r="52">
          <cell r="D52" t="str">
            <v>하이닉스반도체5</v>
          </cell>
          <cell r="E52">
            <v>0</v>
          </cell>
          <cell r="F52">
            <v>0</v>
          </cell>
          <cell r="G52" t="str">
            <v>OZ</v>
          </cell>
          <cell r="H52">
            <v>43</v>
          </cell>
          <cell r="I52">
            <v>56</v>
          </cell>
          <cell r="J52">
            <v>21.9</v>
          </cell>
          <cell r="K52">
            <v>56</v>
          </cell>
          <cell r="L52">
            <v>36</v>
          </cell>
          <cell r="M52">
            <v>78</v>
          </cell>
          <cell r="N52">
            <v>54</v>
          </cell>
          <cell r="O52">
            <v>52.1</v>
          </cell>
          <cell r="P52">
            <v>25.2</v>
          </cell>
          <cell r="Q52">
            <v>38.299999999999997</v>
          </cell>
          <cell r="R52">
            <v>33.700000000000003</v>
          </cell>
          <cell r="S52">
            <v>34</v>
          </cell>
        </row>
        <row r="53">
          <cell r="D53" t="str">
            <v>하이닉스반도체6</v>
          </cell>
          <cell r="E53">
            <v>0</v>
          </cell>
          <cell r="F53">
            <v>0</v>
          </cell>
          <cell r="G53" t="str">
            <v>M/S</v>
          </cell>
          <cell r="H53">
            <v>0.63235294117647056</v>
          </cell>
          <cell r="I53">
            <v>0.37333333333333335</v>
          </cell>
          <cell r="J53">
            <v>0.13825757575757575</v>
          </cell>
          <cell r="K53">
            <v>0.40287769784172661</v>
          </cell>
          <cell r="L53">
            <v>0.31578947368421051</v>
          </cell>
          <cell r="M53">
            <v>0.44067796610169491</v>
          </cell>
          <cell r="N53">
            <v>0.25116279069767444</v>
          </cell>
          <cell r="O53">
            <v>0.2307351638618246</v>
          </cell>
          <cell r="P53">
            <v>0.1317302665969681</v>
          </cell>
          <cell r="Q53">
            <v>0.24918672739102146</v>
          </cell>
          <cell r="R53">
            <v>0.12398822663723326</v>
          </cell>
          <cell r="S53">
            <v>0.21397105097545627</v>
          </cell>
        </row>
        <row r="54">
          <cell r="D54" t="str">
            <v>하이닉스반도체7</v>
          </cell>
          <cell r="E54">
            <v>0</v>
          </cell>
          <cell r="F54" t="str">
            <v>2008년</v>
          </cell>
          <cell r="G54" t="str">
            <v>TTL</v>
          </cell>
          <cell r="H54">
            <v>324.07407407407408</v>
          </cell>
          <cell r="I54">
            <v>368.64406779661022</v>
          </cell>
          <cell r="J54">
            <v>389.14027149321265</v>
          </cell>
          <cell r="K54">
            <v>321.42857142857144</v>
          </cell>
          <cell r="L54">
            <v>345.38152610441767</v>
          </cell>
          <cell r="M54">
            <v>325</v>
          </cell>
          <cell r="N54">
            <v>639</v>
          </cell>
          <cell r="O54">
            <v>278</v>
          </cell>
          <cell r="P54">
            <v>278</v>
          </cell>
          <cell r="Q54">
            <v>223</v>
          </cell>
          <cell r="R54">
            <v>304.18250950570342</v>
          </cell>
          <cell r="S54">
            <v>171.00371747211895</v>
          </cell>
        </row>
        <row r="55">
          <cell r="D55" t="str">
            <v>하이닉스반도체8</v>
          </cell>
          <cell r="E55">
            <v>0</v>
          </cell>
          <cell r="F55">
            <v>0</v>
          </cell>
          <cell r="G55" t="str">
            <v>OZ</v>
          </cell>
          <cell r="H55">
            <v>70</v>
          </cell>
          <cell r="I55">
            <v>87</v>
          </cell>
          <cell r="J55">
            <v>86</v>
          </cell>
          <cell r="K55">
            <v>72</v>
          </cell>
          <cell r="L55">
            <v>86</v>
          </cell>
          <cell r="M55">
            <v>138</v>
          </cell>
          <cell r="N55">
            <v>211</v>
          </cell>
          <cell r="O55">
            <v>149</v>
          </cell>
          <cell r="P55">
            <v>110</v>
          </cell>
          <cell r="Q55">
            <v>85</v>
          </cell>
          <cell r="R55">
            <v>80</v>
          </cell>
          <cell r="S55">
            <v>46</v>
          </cell>
        </row>
        <row r="56">
          <cell r="D56" t="str">
            <v>하이닉스반도체9</v>
          </cell>
          <cell r="E56">
            <v>0</v>
          </cell>
          <cell r="F56">
            <v>0</v>
          </cell>
          <cell r="G56" t="str">
            <v>M/S</v>
          </cell>
          <cell r="H56">
            <v>0.216</v>
          </cell>
          <cell r="I56">
            <v>0.23599999999999999</v>
          </cell>
          <cell r="J56">
            <v>0.221</v>
          </cell>
          <cell r="K56">
            <v>0.224</v>
          </cell>
          <cell r="L56">
            <v>0.249</v>
          </cell>
          <cell r="M56">
            <v>0.42461538461538462</v>
          </cell>
          <cell r="N56">
            <v>0.33020344287949921</v>
          </cell>
          <cell r="O56">
            <v>0.53597122302158273</v>
          </cell>
          <cell r="P56">
            <v>0.39568345323741005</v>
          </cell>
          <cell r="Q56">
            <v>0.3811659192825112</v>
          </cell>
          <cell r="R56">
            <v>0.26300000000000001</v>
          </cell>
          <cell r="S56">
            <v>0.26900000000000002</v>
          </cell>
        </row>
        <row r="57">
          <cell r="D57" t="str">
            <v>LG화학그룹</v>
          </cell>
          <cell r="E57" t="str">
            <v>문희조</v>
          </cell>
          <cell r="F57" t="str">
            <v>2010년</v>
          </cell>
          <cell r="G57" t="str">
            <v>TTL</v>
          </cell>
          <cell r="H57">
            <v>630</v>
          </cell>
          <cell r="I57">
            <v>652</v>
          </cell>
          <cell r="J57">
            <v>937</v>
          </cell>
          <cell r="K57">
            <v>879</v>
          </cell>
          <cell r="L57" t="str">
            <v>계열사로 분리</v>
          </cell>
          <cell r="M57">
            <v>0</v>
          </cell>
          <cell r="N57">
            <v>0</v>
          </cell>
          <cell r="O57">
            <v>0</v>
          </cell>
          <cell r="P57">
            <v>0</v>
          </cell>
          <cell r="Q57">
            <v>0</v>
          </cell>
          <cell r="R57">
            <v>0</v>
          </cell>
          <cell r="S57">
            <v>0</v>
          </cell>
        </row>
        <row r="58">
          <cell r="D58" t="str">
            <v>LG화학그룹2</v>
          </cell>
          <cell r="E58" t="str">
            <v>상특2</v>
          </cell>
          <cell r="F58">
            <v>0</v>
          </cell>
          <cell r="G58" t="str">
            <v>OZ</v>
          </cell>
          <cell r="H58">
            <v>177</v>
          </cell>
          <cell r="I58">
            <v>196</v>
          </cell>
          <cell r="J58">
            <v>187</v>
          </cell>
          <cell r="K58">
            <v>205</v>
          </cell>
          <cell r="L58">
            <v>0</v>
          </cell>
          <cell r="M58">
            <v>0</v>
          </cell>
          <cell r="N58">
            <v>0</v>
          </cell>
          <cell r="O58">
            <v>0</v>
          </cell>
          <cell r="P58">
            <v>0</v>
          </cell>
          <cell r="Q58">
            <v>0</v>
          </cell>
          <cell r="R58">
            <v>0</v>
          </cell>
          <cell r="S58">
            <v>0</v>
          </cell>
        </row>
        <row r="59">
          <cell r="D59" t="str">
            <v>LG화학그룹3</v>
          </cell>
          <cell r="E59" t="str">
            <v/>
          </cell>
          <cell r="F59">
            <v>0</v>
          </cell>
          <cell r="G59" t="str">
            <v>M/S</v>
          </cell>
          <cell r="H59">
            <v>0.28095238095238095</v>
          </cell>
          <cell r="I59">
            <v>0.30061349693251532</v>
          </cell>
          <cell r="J59">
            <v>0.19957310565635006</v>
          </cell>
          <cell r="K59">
            <v>0.23321956769055746</v>
          </cell>
          <cell r="L59">
            <v>0</v>
          </cell>
          <cell r="M59">
            <v>0</v>
          </cell>
          <cell r="N59">
            <v>0</v>
          </cell>
          <cell r="O59">
            <v>0</v>
          </cell>
          <cell r="P59">
            <v>0</v>
          </cell>
          <cell r="Q59">
            <v>0</v>
          </cell>
          <cell r="R59">
            <v>0</v>
          </cell>
          <cell r="S59">
            <v>0</v>
          </cell>
        </row>
        <row r="60">
          <cell r="D60" t="str">
            <v>LG화학그룹4</v>
          </cell>
          <cell r="E60">
            <v>0</v>
          </cell>
          <cell r="F60" t="str">
            <v>2009년</v>
          </cell>
          <cell r="G60" t="str">
            <v>TTL</v>
          </cell>
          <cell r="H60">
            <v>372</v>
          </cell>
          <cell r="I60">
            <v>360</v>
          </cell>
          <cell r="J60">
            <v>465</v>
          </cell>
          <cell r="K60">
            <v>328</v>
          </cell>
          <cell r="L60">
            <v>286</v>
          </cell>
          <cell r="M60">
            <v>302</v>
          </cell>
          <cell r="N60">
            <v>337</v>
          </cell>
          <cell r="O60">
            <v>249</v>
          </cell>
          <cell r="P60">
            <v>350</v>
          </cell>
          <cell r="Q60">
            <v>407</v>
          </cell>
          <cell r="R60">
            <v>442</v>
          </cell>
          <cell r="S60">
            <v>362</v>
          </cell>
        </row>
        <row r="61">
          <cell r="D61" t="str">
            <v>LG화학그룹5</v>
          </cell>
          <cell r="E61">
            <v>0</v>
          </cell>
          <cell r="F61">
            <v>0</v>
          </cell>
          <cell r="G61" t="str">
            <v>OZ</v>
          </cell>
          <cell r="H61">
            <v>91</v>
          </cell>
          <cell r="I61">
            <v>56</v>
          </cell>
          <cell r="J61">
            <v>76</v>
          </cell>
          <cell r="K61">
            <v>86</v>
          </cell>
          <cell r="L61">
            <v>46</v>
          </cell>
          <cell r="M61">
            <v>58</v>
          </cell>
          <cell r="N61">
            <v>83</v>
          </cell>
          <cell r="O61">
            <v>58</v>
          </cell>
          <cell r="P61">
            <v>84</v>
          </cell>
          <cell r="Q61">
            <v>85</v>
          </cell>
          <cell r="R61">
            <v>93</v>
          </cell>
          <cell r="S61">
            <v>91</v>
          </cell>
        </row>
        <row r="62">
          <cell r="D62" t="str">
            <v>LG화학그룹6</v>
          </cell>
          <cell r="E62">
            <v>0</v>
          </cell>
          <cell r="F62">
            <v>0</v>
          </cell>
          <cell r="G62" t="str">
            <v>M/S</v>
          </cell>
          <cell r="H62">
            <v>0.2446236559139785</v>
          </cell>
          <cell r="I62">
            <v>0.15555555555555556</v>
          </cell>
          <cell r="J62">
            <v>0.16344086021505377</v>
          </cell>
          <cell r="K62">
            <v>0.26219512195121952</v>
          </cell>
          <cell r="L62">
            <v>0.16083916083916083</v>
          </cell>
          <cell r="M62">
            <v>0.19205298013245034</v>
          </cell>
          <cell r="N62">
            <v>0.24629080118694363</v>
          </cell>
          <cell r="O62">
            <v>0.23293172690763053</v>
          </cell>
          <cell r="P62">
            <v>0.24</v>
          </cell>
          <cell r="Q62">
            <v>0.20884520884520885</v>
          </cell>
          <cell r="R62">
            <v>0.21040723981900453</v>
          </cell>
          <cell r="S62">
            <v>0.25138121546961328</v>
          </cell>
        </row>
        <row r="63">
          <cell r="D63" t="str">
            <v>LG화학그룹7</v>
          </cell>
          <cell r="E63">
            <v>0</v>
          </cell>
          <cell r="F63" t="str">
            <v>2008년</v>
          </cell>
          <cell r="G63" t="str">
            <v>TTL</v>
          </cell>
          <cell r="H63">
            <v>390</v>
          </cell>
          <cell r="I63">
            <v>325</v>
          </cell>
          <cell r="J63">
            <v>595</v>
          </cell>
          <cell r="K63">
            <v>380</v>
          </cell>
          <cell r="L63">
            <v>485</v>
          </cell>
          <cell r="M63">
            <v>608</v>
          </cell>
          <cell r="N63">
            <v>365.00000000000006</v>
          </cell>
          <cell r="O63">
            <v>440</v>
          </cell>
          <cell r="P63">
            <v>410.99999999999994</v>
          </cell>
          <cell r="Q63">
            <v>549</v>
          </cell>
          <cell r="R63">
            <v>434</v>
          </cell>
          <cell r="S63">
            <v>435</v>
          </cell>
        </row>
        <row r="64">
          <cell r="D64" t="str">
            <v>LG화학그룹8</v>
          </cell>
          <cell r="E64">
            <v>0</v>
          </cell>
          <cell r="F64">
            <v>0</v>
          </cell>
          <cell r="G64" t="str">
            <v>OZ</v>
          </cell>
          <cell r="H64">
            <v>69</v>
          </cell>
          <cell r="I64">
            <v>62</v>
          </cell>
          <cell r="J64">
            <v>103</v>
          </cell>
          <cell r="K64">
            <v>79</v>
          </cell>
          <cell r="L64">
            <v>72</v>
          </cell>
          <cell r="M64">
            <v>68</v>
          </cell>
          <cell r="N64">
            <v>96</v>
          </cell>
          <cell r="O64">
            <v>70</v>
          </cell>
          <cell r="P64">
            <v>105</v>
          </cell>
          <cell r="Q64">
            <v>101</v>
          </cell>
          <cell r="R64">
            <v>87</v>
          </cell>
          <cell r="S64">
            <v>87</v>
          </cell>
        </row>
        <row r="65">
          <cell r="D65" t="str">
            <v>LG화학그룹9</v>
          </cell>
          <cell r="E65">
            <v>0</v>
          </cell>
          <cell r="F65">
            <v>0</v>
          </cell>
          <cell r="G65" t="str">
            <v>M/S</v>
          </cell>
          <cell r="H65">
            <v>0.17692307692307693</v>
          </cell>
          <cell r="I65">
            <v>0.19076923076923077</v>
          </cell>
          <cell r="J65">
            <v>0.17310924369747899</v>
          </cell>
          <cell r="K65">
            <v>0.20789473684210527</v>
          </cell>
          <cell r="L65">
            <v>0.14845360824742268</v>
          </cell>
          <cell r="M65">
            <v>0.1118421052631579</v>
          </cell>
          <cell r="N65">
            <v>0.26301369863013696</v>
          </cell>
          <cell r="O65">
            <v>0.15909090909090909</v>
          </cell>
          <cell r="P65">
            <v>0.25547445255474455</v>
          </cell>
          <cell r="Q65">
            <v>0.18397085610200364</v>
          </cell>
          <cell r="R65">
            <v>0.20046082949308755</v>
          </cell>
          <cell r="S65">
            <v>0.2</v>
          </cell>
        </row>
        <row r="66">
          <cell r="D66" t="str">
            <v>LG히타찌</v>
          </cell>
          <cell r="E66" t="str">
            <v>문희조</v>
          </cell>
          <cell r="F66" t="str">
            <v>2010년</v>
          </cell>
          <cell r="G66" t="str">
            <v>TTL</v>
          </cell>
          <cell r="H66">
            <v>23</v>
          </cell>
          <cell r="I66">
            <v>23</v>
          </cell>
          <cell r="J66">
            <v>28</v>
          </cell>
          <cell r="K66">
            <v>29</v>
          </cell>
          <cell r="L66">
            <v>26</v>
          </cell>
          <cell r="M66">
            <v>30</v>
          </cell>
          <cell r="N66" t="str">
            <v/>
          </cell>
          <cell r="O66" t="str">
            <v/>
          </cell>
          <cell r="P66" t="str">
            <v/>
          </cell>
          <cell r="Q66" t="str">
            <v/>
          </cell>
          <cell r="R66" t="str">
            <v/>
          </cell>
          <cell r="S66" t="str">
            <v/>
          </cell>
        </row>
        <row r="67">
          <cell r="D67" t="str">
            <v>LG히타찌2</v>
          </cell>
          <cell r="E67" t="str">
            <v>상특3</v>
          </cell>
          <cell r="F67">
            <v>0</v>
          </cell>
          <cell r="G67" t="str">
            <v>OZ</v>
          </cell>
          <cell r="H67">
            <v>8</v>
          </cell>
          <cell r="I67">
            <v>8</v>
          </cell>
          <cell r="J67">
            <v>11</v>
          </cell>
          <cell r="K67">
            <v>13</v>
          </cell>
          <cell r="L67">
            <v>15</v>
          </cell>
          <cell r="M67">
            <v>21</v>
          </cell>
          <cell r="N67" t="str">
            <v/>
          </cell>
          <cell r="O67" t="str">
            <v/>
          </cell>
          <cell r="P67" t="str">
            <v/>
          </cell>
          <cell r="Q67" t="str">
            <v/>
          </cell>
          <cell r="R67" t="str">
            <v/>
          </cell>
          <cell r="S67" t="str">
            <v/>
          </cell>
        </row>
        <row r="68">
          <cell r="D68" t="str">
            <v>LG히타찌3</v>
          </cell>
          <cell r="E68" t="str">
            <v/>
          </cell>
          <cell r="F68">
            <v>0</v>
          </cell>
          <cell r="G68" t="str">
            <v>M/S</v>
          </cell>
          <cell r="H68">
            <v>0.34782608695652173</v>
          </cell>
          <cell r="I68">
            <v>0.34782608695652173</v>
          </cell>
          <cell r="J68">
            <v>0.39285714285714285</v>
          </cell>
          <cell r="K68">
            <v>0.44827586206896552</v>
          </cell>
          <cell r="L68">
            <v>0.57692307692307687</v>
          </cell>
          <cell r="M68">
            <v>0.7</v>
          </cell>
          <cell r="N68" t="str">
            <v/>
          </cell>
          <cell r="O68" t="str">
            <v/>
          </cell>
          <cell r="P68" t="str">
            <v/>
          </cell>
          <cell r="Q68" t="str">
            <v/>
          </cell>
          <cell r="R68" t="str">
            <v/>
          </cell>
          <cell r="S68" t="str">
            <v/>
          </cell>
        </row>
        <row r="69">
          <cell r="D69" t="str">
            <v>LG히타찌4</v>
          </cell>
          <cell r="E69">
            <v>0</v>
          </cell>
          <cell r="F69" t="str">
            <v>2009년</v>
          </cell>
          <cell r="G69" t="str">
            <v>TTL</v>
          </cell>
          <cell r="H69">
            <v>36</v>
          </cell>
          <cell r="I69">
            <v>32</v>
          </cell>
          <cell r="J69">
            <v>24</v>
          </cell>
          <cell r="K69">
            <v>27</v>
          </cell>
          <cell r="L69">
            <v>24</v>
          </cell>
          <cell r="M69">
            <v>28</v>
          </cell>
          <cell r="N69">
            <v>41</v>
          </cell>
          <cell r="O69">
            <v>22</v>
          </cell>
          <cell r="P69">
            <v>27</v>
          </cell>
          <cell r="Q69">
            <v>25</v>
          </cell>
          <cell r="R69">
            <v>36</v>
          </cell>
          <cell r="S69">
            <v>28</v>
          </cell>
        </row>
        <row r="70">
          <cell r="D70" t="str">
            <v>LG히타찌5</v>
          </cell>
          <cell r="E70">
            <v>0</v>
          </cell>
          <cell r="F70">
            <v>0</v>
          </cell>
          <cell r="G70" t="str">
            <v>OZ</v>
          </cell>
          <cell r="H70">
            <v>16</v>
          </cell>
          <cell r="I70">
            <v>21</v>
          </cell>
          <cell r="J70">
            <v>9</v>
          </cell>
          <cell r="K70">
            <v>12</v>
          </cell>
          <cell r="L70">
            <v>10</v>
          </cell>
          <cell r="M70">
            <v>10</v>
          </cell>
          <cell r="N70">
            <v>21</v>
          </cell>
          <cell r="O70">
            <v>14</v>
          </cell>
          <cell r="P70">
            <v>17</v>
          </cell>
          <cell r="Q70">
            <v>11</v>
          </cell>
          <cell r="R70">
            <v>16</v>
          </cell>
          <cell r="S70">
            <v>16</v>
          </cell>
        </row>
        <row r="71">
          <cell r="D71" t="str">
            <v>LG히타찌6</v>
          </cell>
          <cell r="E71">
            <v>0</v>
          </cell>
          <cell r="F71">
            <v>0</v>
          </cell>
          <cell r="G71" t="str">
            <v>M/S</v>
          </cell>
          <cell r="H71">
            <v>0.44444444444444442</v>
          </cell>
          <cell r="I71">
            <v>0.65625</v>
          </cell>
          <cell r="J71">
            <v>0.375</v>
          </cell>
          <cell r="K71">
            <v>0.44444444444444442</v>
          </cell>
          <cell r="L71">
            <v>0.41666666666666669</v>
          </cell>
          <cell r="M71">
            <v>0.35714285714285715</v>
          </cell>
          <cell r="N71">
            <v>0.51219512195121952</v>
          </cell>
          <cell r="O71">
            <v>0.63636363636363635</v>
          </cell>
          <cell r="P71">
            <v>0.62962962962962965</v>
          </cell>
          <cell r="Q71">
            <v>0.44</v>
          </cell>
          <cell r="R71">
            <v>0.44444444444444442</v>
          </cell>
          <cell r="S71">
            <v>0.5714285714285714</v>
          </cell>
        </row>
        <row r="72">
          <cell r="D72" t="str">
            <v>LG히타찌7</v>
          </cell>
          <cell r="E72">
            <v>0</v>
          </cell>
          <cell r="F72" t="str">
            <v>2008년</v>
          </cell>
          <cell r="G72" t="str">
            <v>TTL</v>
          </cell>
          <cell r="H72">
            <v>28</v>
          </cell>
          <cell r="I72">
            <v>49</v>
          </cell>
          <cell r="J72">
            <v>60</v>
          </cell>
          <cell r="K72">
            <v>52.000000000000007</v>
          </cell>
          <cell r="L72">
            <v>27.999999999999996</v>
          </cell>
          <cell r="M72">
            <v>35</v>
          </cell>
          <cell r="N72">
            <v>46</v>
          </cell>
          <cell r="O72">
            <v>40</v>
          </cell>
          <cell r="P72">
            <v>31</v>
          </cell>
          <cell r="Q72">
            <v>35</v>
          </cell>
          <cell r="R72">
            <v>39</v>
          </cell>
          <cell r="S72">
            <v>38.961038961038959</v>
          </cell>
        </row>
        <row r="73">
          <cell r="D73" t="str">
            <v>LG히타찌8</v>
          </cell>
          <cell r="E73">
            <v>0</v>
          </cell>
          <cell r="F73">
            <v>0</v>
          </cell>
          <cell r="G73" t="str">
            <v>OZ</v>
          </cell>
          <cell r="H73">
            <v>13</v>
          </cell>
          <cell r="I73">
            <v>15</v>
          </cell>
          <cell r="J73">
            <v>30</v>
          </cell>
          <cell r="K73">
            <v>30</v>
          </cell>
          <cell r="L73">
            <v>9</v>
          </cell>
          <cell r="M73">
            <v>12</v>
          </cell>
          <cell r="N73">
            <v>16</v>
          </cell>
          <cell r="O73">
            <v>7</v>
          </cell>
          <cell r="P73">
            <v>7</v>
          </cell>
          <cell r="Q73">
            <v>9</v>
          </cell>
          <cell r="R73">
            <v>6</v>
          </cell>
          <cell r="S73">
            <v>6</v>
          </cell>
        </row>
        <row r="74">
          <cell r="D74" t="str">
            <v>LG히타찌9</v>
          </cell>
          <cell r="E74">
            <v>0</v>
          </cell>
          <cell r="F74">
            <v>0</v>
          </cell>
          <cell r="G74" t="str">
            <v>M/S</v>
          </cell>
          <cell r="H74">
            <v>0.4642857142857143</v>
          </cell>
          <cell r="I74">
            <v>0.30612244897959184</v>
          </cell>
          <cell r="J74">
            <v>0.5</v>
          </cell>
          <cell r="K74">
            <v>0.57692307692307687</v>
          </cell>
          <cell r="L74">
            <v>0.32142857142857145</v>
          </cell>
          <cell r="M74">
            <v>0.34285714285714286</v>
          </cell>
          <cell r="N74">
            <v>0.34782608695652173</v>
          </cell>
          <cell r="O74">
            <v>0.17499999999999999</v>
          </cell>
          <cell r="P74">
            <v>0.22580645161290322</v>
          </cell>
          <cell r="Q74">
            <v>0.25714285714285712</v>
          </cell>
          <cell r="R74">
            <v>0.15384615384615385</v>
          </cell>
          <cell r="S74">
            <v>0.154</v>
          </cell>
        </row>
        <row r="75">
          <cell r="D75" t="str">
            <v>KT</v>
          </cell>
          <cell r="E75" t="str">
            <v>문희조</v>
          </cell>
          <cell r="F75" t="str">
            <v>2010년</v>
          </cell>
          <cell r="G75" t="str">
            <v>TTL</v>
          </cell>
          <cell r="H75">
            <v>305.60000000000002</v>
          </cell>
          <cell r="I75">
            <v>389.8</v>
          </cell>
          <cell r="J75">
            <v>425.7</v>
          </cell>
          <cell r="K75">
            <v>557.20000000000005</v>
          </cell>
          <cell r="L75">
            <v>622.79999999999995</v>
          </cell>
          <cell r="M75">
            <v>638.30000000000007</v>
          </cell>
          <cell r="N75">
            <v>624.20000000000005</v>
          </cell>
          <cell r="O75" t="str">
            <v/>
          </cell>
          <cell r="P75" t="str">
            <v/>
          </cell>
          <cell r="Q75" t="str">
            <v/>
          </cell>
          <cell r="R75" t="str">
            <v/>
          </cell>
          <cell r="S75" t="str">
            <v/>
          </cell>
        </row>
        <row r="76">
          <cell r="D76" t="str">
            <v>KT2</v>
          </cell>
          <cell r="E76" t="str">
            <v>상특1</v>
          </cell>
          <cell r="F76">
            <v>0</v>
          </cell>
          <cell r="G76" t="str">
            <v>OZ</v>
          </cell>
          <cell r="H76">
            <v>39.4</v>
          </cell>
          <cell r="I76">
            <v>31.299999999999997</v>
          </cell>
          <cell r="J76">
            <v>41.6</v>
          </cell>
          <cell r="K76">
            <v>95.7</v>
          </cell>
          <cell r="L76">
            <v>70.7</v>
          </cell>
          <cell r="M76">
            <v>86.3</v>
          </cell>
          <cell r="N76">
            <v>59.800000000000004</v>
          </cell>
          <cell r="O76" t="str">
            <v/>
          </cell>
          <cell r="P76" t="str">
            <v/>
          </cell>
          <cell r="Q76" t="str">
            <v/>
          </cell>
          <cell r="R76" t="str">
            <v/>
          </cell>
          <cell r="S76" t="str">
            <v/>
          </cell>
        </row>
        <row r="77">
          <cell r="D77" t="str">
            <v>KT3</v>
          </cell>
          <cell r="E77" t="str">
            <v/>
          </cell>
          <cell r="F77">
            <v>0</v>
          </cell>
          <cell r="G77" t="str">
            <v>M/S</v>
          </cell>
          <cell r="H77">
            <v>0.12892670157068062</v>
          </cell>
          <cell r="I77">
            <v>8.0297588506926615E-2</v>
          </cell>
          <cell r="J77">
            <v>9.7721400046981446E-2</v>
          </cell>
          <cell r="K77">
            <v>0.17175161521895188</v>
          </cell>
          <cell r="L77">
            <v>0.11351958895311498</v>
          </cell>
          <cell r="M77">
            <v>0.13520288265705779</v>
          </cell>
          <cell r="N77">
            <v>9.5802627363024667E-2</v>
          </cell>
          <cell r="O77" t="str">
            <v/>
          </cell>
          <cell r="P77" t="str">
            <v/>
          </cell>
          <cell r="Q77" t="str">
            <v/>
          </cell>
          <cell r="R77" t="str">
            <v/>
          </cell>
          <cell r="S77" t="str">
            <v/>
          </cell>
        </row>
        <row r="78">
          <cell r="D78" t="str">
            <v>KT4</v>
          </cell>
          <cell r="E78">
            <v>0</v>
          </cell>
          <cell r="F78" t="str">
            <v>2009년</v>
          </cell>
          <cell r="G78" t="str">
            <v>TTL</v>
          </cell>
          <cell r="H78">
            <v>121</v>
          </cell>
          <cell r="I78">
            <v>140</v>
          </cell>
          <cell r="J78">
            <v>121.7</v>
          </cell>
          <cell r="K78">
            <v>256</v>
          </cell>
          <cell r="L78">
            <v>239.72539999999998</v>
          </cell>
          <cell r="M78">
            <v>433.03480000000002</v>
          </cell>
          <cell r="N78">
            <v>442.84519999999998</v>
          </cell>
          <cell r="O78">
            <v>433.29600000000005</v>
          </cell>
          <cell r="P78">
            <v>299.60000000000002</v>
          </cell>
          <cell r="Q78">
            <v>436.4</v>
          </cell>
          <cell r="R78">
            <v>371.1</v>
          </cell>
          <cell r="S78">
            <v>406.4</v>
          </cell>
        </row>
        <row r="79">
          <cell r="D79" t="str">
            <v>KT5</v>
          </cell>
          <cell r="E79">
            <v>0</v>
          </cell>
          <cell r="F79">
            <v>0</v>
          </cell>
          <cell r="G79" t="str">
            <v>OZ</v>
          </cell>
          <cell r="H79">
            <v>15</v>
          </cell>
          <cell r="I79">
            <v>5</v>
          </cell>
          <cell r="J79">
            <v>16.100000000000001</v>
          </cell>
          <cell r="K79">
            <v>23</v>
          </cell>
          <cell r="L79">
            <v>18.3</v>
          </cell>
          <cell r="M79">
            <v>50.169899999999998</v>
          </cell>
          <cell r="N79">
            <v>43.143999999999998</v>
          </cell>
          <cell r="O79">
            <v>28.403000000000002</v>
          </cell>
          <cell r="P79">
            <v>33.4</v>
          </cell>
          <cell r="Q79">
            <v>57.800000000000004</v>
          </cell>
          <cell r="R79">
            <v>40.5</v>
          </cell>
          <cell r="S79">
            <v>34.799999999999997</v>
          </cell>
        </row>
        <row r="80">
          <cell r="D80" t="str">
            <v>KT6</v>
          </cell>
          <cell r="E80">
            <v>0</v>
          </cell>
          <cell r="F80">
            <v>0</v>
          </cell>
          <cell r="G80" t="str">
            <v>M/S</v>
          </cell>
          <cell r="H80">
            <v>0.12396694214876033</v>
          </cell>
          <cell r="I80">
            <v>3.5714285714285712E-2</v>
          </cell>
          <cell r="J80">
            <v>0.13229252259654889</v>
          </cell>
          <cell r="K80">
            <v>8.984375E-2</v>
          </cell>
          <cell r="L80">
            <v>7.6337342642873895E-2</v>
          </cell>
          <cell r="M80">
            <v>0.11585650853003038</v>
          </cell>
          <cell r="N80">
            <v>9.7424562804338852E-2</v>
          </cell>
          <cell r="O80">
            <v>6.5551032088918423E-2</v>
          </cell>
          <cell r="P80">
            <v>0.11148197596795727</v>
          </cell>
          <cell r="Q80">
            <v>0.13244729605866179</v>
          </cell>
          <cell r="R80">
            <v>0.10913500404203719</v>
          </cell>
          <cell r="S80">
            <v>8.562992125984252E-2</v>
          </cell>
        </row>
        <row r="81">
          <cell r="D81" t="str">
            <v>KT7</v>
          </cell>
          <cell r="E81">
            <v>0</v>
          </cell>
          <cell r="F81" t="str">
            <v>2008년</v>
          </cell>
          <cell r="G81" t="str">
            <v>TTL</v>
          </cell>
          <cell r="H81">
            <v>399</v>
          </cell>
          <cell r="I81">
            <v>253</v>
          </cell>
          <cell r="J81">
            <v>412</v>
          </cell>
          <cell r="K81">
            <v>482</v>
          </cell>
          <cell r="L81">
            <v>373</v>
          </cell>
          <cell r="M81">
            <v>595</v>
          </cell>
          <cell r="N81">
            <v>419.99999999999994</v>
          </cell>
          <cell r="O81">
            <v>213</v>
          </cell>
          <cell r="P81">
            <v>281</v>
          </cell>
          <cell r="Q81">
            <v>197</v>
          </cell>
          <cell r="R81">
            <v>361</v>
          </cell>
          <cell r="S81">
            <v>106.38297872340426</v>
          </cell>
        </row>
        <row r="82">
          <cell r="D82" t="str">
            <v>KT8</v>
          </cell>
          <cell r="E82">
            <v>0</v>
          </cell>
          <cell r="F82">
            <v>0</v>
          </cell>
          <cell r="G82" t="str">
            <v>OZ</v>
          </cell>
          <cell r="H82">
            <v>19</v>
          </cell>
          <cell r="I82">
            <v>38</v>
          </cell>
          <cell r="J82">
            <v>40</v>
          </cell>
          <cell r="K82">
            <v>71</v>
          </cell>
          <cell r="L82">
            <v>35</v>
          </cell>
          <cell r="M82">
            <v>102</v>
          </cell>
          <cell r="N82">
            <v>74</v>
          </cell>
          <cell r="O82">
            <v>23</v>
          </cell>
          <cell r="P82">
            <v>132</v>
          </cell>
          <cell r="Q82">
            <v>12</v>
          </cell>
          <cell r="R82">
            <v>18</v>
          </cell>
          <cell r="S82">
            <v>15</v>
          </cell>
        </row>
        <row r="83">
          <cell r="D83" t="str">
            <v>KT9</v>
          </cell>
          <cell r="E83">
            <v>0</v>
          </cell>
          <cell r="F83">
            <v>0</v>
          </cell>
          <cell r="G83" t="str">
            <v>M/S</v>
          </cell>
          <cell r="H83">
            <v>4.7619047619047616E-2</v>
          </cell>
          <cell r="I83">
            <v>0.15019762845849802</v>
          </cell>
          <cell r="J83">
            <v>9.7087378640776698E-2</v>
          </cell>
          <cell r="K83">
            <v>0.14730290456431536</v>
          </cell>
          <cell r="L83">
            <v>9.3833780160857902E-2</v>
          </cell>
          <cell r="M83">
            <v>0.17142857142857143</v>
          </cell>
          <cell r="N83">
            <v>0.1761904761904762</v>
          </cell>
          <cell r="O83">
            <v>0.107981220657277</v>
          </cell>
          <cell r="P83">
            <v>0.46975088967971529</v>
          </cell>
          <cell r="Q83">
            <v>6.0913705583756347E-2</v>
          </cell>
          <cell r="R83">
            <v>4.9861495844875349E-2</v>
          </cell>
          <cell r="S83">
            <v>0.14099999999999999</v>
          </cell>
        </row>
        <row r="84">
          <cell r="D84" t="str">
            <v>한진중공업</v>
          </cell>
          <cell r="E84" t="str">
            <v>문희조</v>
          </cell>
          <cell r="F84" t="str">
            <v>2010년</v>
          </cell>
          <cell r="G84" t="str">
            <v>TTL</v>
          </cell>
          <cell r="H84">
            <v>46.2</v>
          </cell>
          <cell r="I84">
            <v>31.8</v>
          </cell>
          <cell r="J84">
            <v>88.8</v>
          </cell>
          <cell r="K84">
            <v>79.7</v>
          </cell>
          <cell r="L84">
            <v>105.4</v>
          </cell>
          <cell r="M84">
            <v>6.6</v>
          </cell>
          <cell r="N84">
            <v>43.9</v>
          </cell>
          <cell r="O84">
            <v>48.4</v>
          </cell>
          <cell r="P84" t="str">
            <v/>
          </cell>
          <cell r="Q84" t="str">
            <v/>
          </cell>
          <cell r="R84" t="str">
            <v/>
          </cell>
          <cell r="S84" t="str">
            <v/>
          </cell>
        </row>
        <row r="85">
          <cell r="D85" t="str">
            <v>한진중공업2</v>
          </cell>
          <cell r="E85" t="str">
            <v>상특2</v>
          </cell>
          <cell r="F85">
            <v>0</v>
          </cell>
          <cell r="G85" t="str">
            <v>OZ</v>
          </cell>
          <cell r="H85">
            <v>38.1</v>
          </cell>
          <cell r="I85">
            <v>22.9</v>
          </cell>
          <cell r="J85">
            <v>48.5</v>
          </cell>
          <cell r="K85">
            <v>65.099999999999994</v>
          </cell>
          <cell r="L85">
            <v>22.7</v>
          </cell>
          <cell r="M85">
            <v>6.1</v>
          </cell>
          <cell r="N85">
            <v>22</v>
          </cell>
          <cell r="O85">
            <v>16.2</v>
          </cell>
          <cell r="P85" t="str">
            <v/>
          </cell>
          <cell r="Q85" t="str">
            <v/>
          </cell>
          <cell r="R85" t="str">
            <v/>
          </cell>
          <cell r="S85" t="str">
            <v/>
          </cell>
        </row>
        <row r="86">
          <cell r="D86" t="str">
            <v>한진중공업3</v>
          </cell>
          <cell r="E86" t="str">
            <v/>
          </cell>
          <cell r="F86">
            <v>0</v>
          </cell>
          <cell r="G86" t="str">
            <v>M/S</v>
          </cell>
          <cell r="H86">
            <v>0.82467532467532467</v>
          </cell>
          <cell r="I86">
            <v>0.72012578616352196</v>
          </cell>
          <cell r="J86">
            <v>0.5461711711711712</v>
          </cell>
          <cell r="K86">
            <v>0.81681304893350049</v>
          </cell>
          <cell r="L86">
            <v>0.21537001897533206</v>
          </cell>
          <cell r="M86">
            <v>0.9242424242424242</v>
          </cell>
          <cell r="N86">
            <v>0.50113895216400917</v>
          </cell>
          <cell r="O86">
            <v>0.33471074380165289</v>
          </cell>
          <cell r="P86" t="str">
            <v/>
          </cell>
          <cell r="Q86" t="str">
            <v/>
          </cell>
          <cell r="R86" t="str">
            <v/>
          </cell>
          <cell r="S86" t="str">
            <v/>
          </cell>
        </row>
        <row r="87">
          <cell r="D87" t="str">
            <v>한진중공업4</v>
          </cell>
          <cell r="E87">
            <v>0</v>
          </cell>
          <cell r="F87" t="str">
            <v>2009년</v>
          </cell>
          <cell r="G87" t="str">
            <v>TTL</v>
          </cell>
          <cell r="H87">
            <v>5</v>
          </cell>
          <cell r="I87">
            <v>2</v>
          </cell>
          <cell r="J87">
            <v>4.3</v>
          </cell>
          <cell r="K87">
            <v>1</v>
          </cell>
          <cell r="L87">
            <v>3</v>
          </cell>
          <cell r="M87">
            <v>12</v>
          </cell>
          <cell r="N87">
            <v>11</v>
          </cell>
          <cell r="O87">
            <v>34</v>
          </cell>
          <cell r="P87">
            <v>41.5</v>
          </cell>
          <cell r="Q87">
            <v>55.5</v>
          </cell>
          <cell r="R87">
            <v>29</v>
          </cell>
          <cell r="S87">
            <v>60.5</v>
          </cell>
        </row>
        <row r="88">
          <cell r="D88" t="str">
            <v>한진중공업5</v>
          </cell>
          <cell r="E88">
            <v>0</v>
          </cell>
          <cell r="F88">
            <v>0</v>
          </cell>
          <cell r="G88" t="str">
            <v>OZ</v>
          </cell>
          <cell r="H88">
            <v>5</v>
          </cell>
          <cell r="I88">
            <v>2</v>
          </cell>
          <cell r="J88">
            <v>4.3</v>
          </cell>
          <cell r="K88">
            <v>1</v>
          </cell>
          <cell r="L88">
            <v>3</v>
          </cell>
          <cell r="M88">
            <v>12</v>
          </cell>
          <cell r="N88">
            <v>11</v>
          </cell>
          <cell r="O88">
            <v>27</v>
          </cell>
          <cell r="P88">
            <v>11.2</v>
          </cell>
          <cell r="Q88">
            <v>16.8</v>
          </cell>
          <cell r="R88">
            <v>29</v>
          </cell>
          <cell r="S88">
            <v>45.4</v>
          </cell>
        </row>
        <row r="89">
          <cell r="D89" t="str">
            <v>한진중공업6</v>
          </cell>
          <cell r="E89">
            <v>0</v>
          </cell>
          <cell r="F89">
            <v>0</v>
          </cell>
          <cell r="G89" t="str">
            <v>M/S</v>
          </cell>
          <cell r="H89">
            <v>1</v>
          </cell>
          <cell r="I89">
            <v>1</v>
          </cell>
          <cell r="J89">
            <v>1</v>
          </cell>
          <cell r="K89">
            <v>1</v>
          </cell>
          <cell r="L89">
            <v>1</v>
          </cell>
          <cell r="M89">
            <v>1</v>
          </cell>
          <cell r="N89">
            <v>1</v>
          </cell>
          <cell r="O89">
            <v>0.79411764705882348</v>
          </cell>
          <cell r="P89">
            <v>0.26987951807228916</v>
          </cell>
          <cell r="Q89">
            <v>0.30270270270270272</v>
          </cell>
          <cell r="R89">
            <v>1</v>
          </cell>
          <cell r="S89">
            <v>0.75041322314049586</v>
          </cell>
        </row>
        <row r="90">
          <cell r="D90" t="str">
            <v>한진중공업7</v>
          </cell>
          <cell r="E90">
            <v>0</v>
          </cell>
          <cell r="F90" t="str">
            <v>2008년</v>
          </cell>
          <cell r="G90" t="str">
            <v>TTL</v>
          </cell>
          <cell r="H90">
            <v>16</v>
          </cell>
          <cell r="I90">
            <v>24</v>
          </cell>
          <cell r="J90">
            <v>21</v>
          </cell>
          <cell r="K90">
            <v>45</v>
          </cell>
          <cell r="L90">
            <v>9</v>
          </cell>
          <cell r="M90">
            <v>36</v>
          </cell>
          <cell r="N90">
            <v>10</v>
          </cell>
          <cell r="O90">
            <v>26</v>
          </cell>
          <cell r="P90">
            <v>27</v>
          </cell>
          <cell r="Q90">
            <v>118</v>
          </cell>
          <cell r="R90">
            <v>3</v>
          </cell>
          <cell r="S90">
            <v>11</v>
          </cell>
        </row>
        <row r="91">
          <cell r="D91" t="str">
            <v>한진중공업8</v>
          </cell>
          <cell r="E91">
            <v>0</v>
          </cell>
          <cell r="F91">
            <v>0</v>
          </cell>
          <cell r="G91" t="str">
            <v>OZ</v>
          </cell>
          <cell r="H91">
            <v>16</v>
          </cell>
          <cell r="I91">
            <v>24</v>
          </cell>
          <cell r="J91">
            <v>19</v>
          </cell>
          <cell r="K91">
            <v>30</v>
          </cell>
          <cell r="L91">
            <v>9</v>
          </cell>
          <cell r="M91">
            <v>36</v>
          </cell>
          <cell r="N91">
            <v>10</v>
          </cell>
          <cell r="O91">
            <v>25</v>
          </cell>
          <cell r="P91">
            <v>10</v>
          </cell>
          <cell r="Q91">
            <v>118</v>
          </cell>
          <cell r="R91">
            <v>3</v>
          </cell>
          <cell r="S91">
            <v>11</v>
          </cell>
        </row>
        <row r="92">
          <cell r="D92" t="str">
            <v>한진중공업9</v>
          </cell>
          <cell r="E92">
            <v>0</v>
          </cell>
          <cell r="F92">
            <v>0</v>
          </cell>
          <cell r="G92" t="str">
            <v>M/S</v>
          </cell>
          <cell r="H92">
            <v>1</v>
          </cell>
          <cell r="I92">
            <v>1</v>
          </cell>
          <cell r="J92">
            <v>0.90476190476190477</v>
          </cell>
          <cell r="K92">
            <v>0.66666666666666663</v>
          </cell>
          <cell r="L92">
            <v>1</v>
          </cell>
          <cell r="M92">
            <v>1</v>
          </cell>
          <cell r="N92">
            <v>1</v>
          </cell>
          <cell r="O92">
            <v>0.96153846153846156</v>
          </cell>
          <cell r="P92">
            <v>0.37037037037037035</v>
          </cell>
          <cell r="Q92">
            <v>1</v>
          </cell>
          <cell r="R92">
            <v>1</v>
          </cell>
          <cell r="S92">
            <v>1</v>
          </cell>
        </row>
        <row r="93">
          <cell r="D93" t="str">
            <v>삼양사그룹</v>
          </cell>
          <cell r="E93" t="str">
            <v>문희조</v>
          </cell>
          <cell r="F93" t="str">
            <v>2010년</v>
          </cell>
          <cell r="G93" t="str">
            <v>TTL</v>
          </cell>
          <cell r="H93">
            <v>73</v>
          </cell>
          <cell r="I93">
            <v>90</v>
          </cell>
          <cell r="J93">
            <v>74</v>
          </cell>
          <cell r="K93">
            <v>112.9</v>
          </cell>
          <cell r="L93">
            <v>130</v>
          </cell>
          <cell r="M93">
            <v>88.7</v>
          </cell>
          <cell r="N93" t="str">
            <v/>
          </cell>
          <cell r="O93" t="str">
            <v/>
          </cell>
          <cell r="P93" t="str">
            <v/>
          </cell>
          <cell r="Q93" t="str">
            <v/>
          </cell>
          <cell r="R93" t="str">
            <v/>
          </cell>
          <cell r="S93" t="str">
            <v/>
          </cell>
        </row>
        <row r="94">
          <cell r="D94" t="str">
            <v>삼양사그룹2</v>
          </cell>
          <cell r="E94" t="str">
            <v>상특2</v>
          </cell>
          <cell r="F94">
            <v>0</v>
          </cell>
          <cell r="G94" t="str">
            <v>OZ</v>
          </cell>
          <cell r="H94">
            <v>13</v>
          </cell>
          <cell r="I94">
            <v>15.5</v>
          </cell>
          <cell r="J94">
            <v>10.5</v>
          </cell>
          <cell r="K94">
            <v>14.5</v>
          </cell>
          <cell r="L94">
            <v>8</v>
          </cell>
          <cell r="M94">
            <v>22</v>
          </cell>
          <cell r="N94" t="str">
            <v/>
          </cell>
          <cell r="O94" t="str">
            <v/>
          </cell>
          <cell r="P94" t="str">
            <v/>
          </cell>
          <cell r="Q94" t="str">
            <v/>
          </cell>
          <cell r="R94" t="str">
            <v/>
          </cell>
          <cell r="S94" t="str">
            <v/>
          </cell>
        </row>
        <row r="95">
          <cell r="D95" t="str">
            <v>삼양사그룹3</v>
          </cell>
          <cell r="E95">
            <v>2009.01</v>
          </cell>
          <cell r="F95">
            <v>0</v>
          </cell>
          <cell r="G95" t="str">
            <v>M/S</v>
          </cell>
          <cell r="H95">
            <v>0.17808219178082191</v>
          </cell>
          <cell r="I95">
            <v>0.17222222222222222</v>
          </cell>
          <cell r="J95">
            <v>0.14189189189189189</v>
          </cell>
          <cell r="K95">
            <v>0.12843224092116917</v>
          </cell>
          <cell r="L95">
            <v>6.1538461538461542E-2</v>
          </cell>
          <cell r="M95">
            <v>0.24802705749718151</v>
          </cell>
          <cell r="N95" t="str">
            <v/>
          </cell>
          <cell r="O95" t="str">
            <v/>
          </cell>
          <cell r="P95" t="str">
            <v/>
          </cell>
          <cell r="Q95" t="str">
            <v/>
          </cell>
          <cell r="R95" t="str">
            <v/>
          </cell>
          <cell r="S95" t="str">
            <v/>
          </cell>
        </row>
        <row r="96">
          <cell r="D96" t="str">
            <v>삼양사그룹4</v>
          </cell>
          <cell r="E96">
            <v>0</v>
          </cell>
          <cell r="F96" t="str">
            <v>2009년</v>
          </cell>
          <cell r="G96" t="str">
            <v>TTL</v>
          </cell>
          <cell r="H96">
            <v>71</v>
          </cell>
          <cell r="I96">
            <v>80</v>
          </cell>
          <cell r="J96">
            <v>78</v>
          </cell>
          <cell r="K96">
            <v>94</v>
          </cell>
          <cell r="L96">
            <v>110</v>
          </cell>
          <cell r="M96">
            <v>92</v>
          </cell>
          <cell r="N96">
            <v>62</v>
          </cell>
          <cell r="O96">
            <v>74.099999999999994</v>
          </cell>
          <cell r="P96">
            <v>109.8</v>
          </cell>
          <cell r="Q96">
            <v>130.69999999999999</v>
          </cell>
          <cell r="R96">
            <v>46</v>
          </cell>
          <cell r="S96">
            <v>45</v>
          </cell>
        </row>
        <row r="97">
          <cell r="D97" t="str">
            <v>삼양사그룹5</v>
          </cell>
          <cell r="E97">
            <v>0</v>
          </cell>
          <cell r="F97">
            <v>0</v>
          </cell>
          <cell r="G97" t="str">
            <v>OZ</v>
          </cell>
          <cell r="H97">
            <v>13</v>
          </cell>
          <cell r="I97">
            <v>33</v>
          </cell>
          <cell r="J97">
            <v>9</v>
          </cell>
          <cell r="K97">
            <v>19</v>
          </cell>
          <cell r="L97">
            <v>23</v>
          </cell>
          <cell r="M97">
            <v>23</v>
          </cell>
          <cell r="N97">
            <v>12</v>
          </cell>
          <cell r="O97">
            <v>8.6</v>
          </cell>
          <cell r="P97">
            <v>10.4</v>
          </cell>
          <cell r="Q97">
            <v>19.100000000000001</v>
          </cell>
          <cell r="R97">
            <v>8</v>
          </cell>
          <cell r="S97">
            <v>5</v>
          </cell>
        </row>
        <row r="98">
          <cell r="D98" t="str">
            <v>삼양사그룹6</v>
          </cell>
          <cell r="E98">
            <v>0</v>
          </cell>
          <cell r="F98">
            <v>0</v>
          </cell>
          <cell r="G98" t="str">
            <v>M/S</v>
          </cell>
          <cell r="H98">
            <v>0.18309859154929578</v>
          </cell>
          <cell r="I98">
            <v>0.41249999999999998</v>
          </cell>
          <cell r="J98">
            <v>0.11538461538461539</v>
          </cell>
          <cell r="K98">
            <v>0.20212765957446807</v>
          </cell>
          <cell r="L98">
            <v>0.20909090909090908</v>
          </cell>
          <cell r="M98">
            <v>0.25</v>
          </cell>
          <cell r="N98">
            <v>0.19354838709677419</v>
          </cell>
          <cell r="O98">
            <v>0.11605937921727395</v>
          </cell>
          <cell r="P98">
            <v>9.4717668488160295E-2</v>
          </cell>
          <cell r="Q98">
            <v>0.14613618974751341</v>
          </cell>
          <cell r="R98">
            <v>0.17391304347826086</v>
          </cell>
          <cell r="S98">
            <v>0.1111111111111111</v>
          </cell>
        </row>
        <row r="99">
          <cell r="D99" t="str">
            <v>삼양사그룹7</v>
          </cell>
          <cell r="E99">
            <v>0</v>
          </cell>
          <cell r="F99" t="str">
            <v>2008년</v>
          </cell>
          <cell r="G99" t="str">
            <v>TTL</v>
          </cell>
          <cell r="H99">
            <v>100</v>
          </cell>
          <cell r="I99">
            <v>100</v>
          </cell>
          <cell r="J99">
            <v>100</v>
          </cell>
          <cell r="K99">
            <v>100</v>
          </cell>
          <cell r="L99">
            <v>100</v>
          </cell>
          <cell r="M99">
            <v>100</v>
          </cell>
          <cell r="N99">
            <v>100</v>
          </cell>
          <cell r="O99">
            <v>100</v>
          </cell>
          <cell r="P99">
            <v>100</v>
          </cell>
          <cell r="Q99">
            <v>100</v>
          </cell>
          <cell r="R99">
            <v>100</v>
          </cell>
          <cell r="S99">
            <v>100</v>
          </cell>
        </row>
        <row r="100">
          <cell r="D100" t="str">
            <v>삼양사그룹8</v>
          </cell>
          <cell r="E100">
            <v>0</v>
          </cell>
          <cell r="F100">
            <v>0</v>
          </cell>
          <cell r="G100" t="str">
            <v>OZ</v>
          </cell>
          <cell r="H100">
            <v>12</v>
          </cell>
          <cell r="I100">
            <v>12</v>
          </cell>
          <cell r="J100">
            <v>12</v>
          </cell>
          <cell r="K100">
            <v>12</v>
          </cell>
          <cell r="L100">
            <v>12</v>
          </cell>
          <cell r="M100">
            <v>12</v>
          </cell>
          <cell r="N100">
            <v>12</v>
          </cell>
          <cell r="O100">
            <v>12</v>
          </cell>
          <cell r="P100">
            <v>12</v>
          </cell>
          <cell r="Q100">
            <v>12</v>
          </cell>
          <cell r="R100">
            <v>12</v>
          </cell>
          <cell r="S100">
            <v>12</v>
          </cell>
        </row>
        <row r="101">
          <cell r="D101" t="str">
            <v>삼양사그룹9</v>
          </cell>
          <cell r="E101">
            <v>0</v>
          </cell>
          <cell r="F101">
            <v>0</v>
          </cell>
          <cell r="G101" t="str">
            <v>M/S</v>
          </cell>
          <cell r="H101">
            <v>0.12</v>
          </cell>
          <cell r="I101">
            <v>0.12</v>
          </cell>
          <cell r="J101">
            <v>0.12</v>
          </cell>
          <cell r="K101">
            <v>0.12</v>
          </cell>
          <cell r="L101">
            <v>0.12</v>
          </cell>
          <cell r="M101">
            <v>0.12</v>
          </cell>
          <cell r="N101">
            <v>0.12</v>
          </cell>
          <cell r="O101">
            <v>0.12</v>
          </cell>
          <cell r="P101">
            <v>0.12</v>
          </cell>
          <cell r="Q101">
            <v>0.12</v>
          </cell>
          <cell r="R101">
            <v>0.12</v>
          </cell>
          <cell r="S101">
            <v>0.12</v>
          </cell>
        </row>
        <row r="102">
          <cell r="D102" t="str">
            <v>풍산그룹</v>
          </cell>
          <cell r="E102" t="str">
            <v>문희조</v>
          </cell>
          <cell r="F102" t="str">
            <v>2010년</v>
          </cell>
          <cell r="G102" t="str">
            <v>TTL</v>
          </cell>
          <cell r="H102">
            <v>116.9</v>
          </cell>
          <cell r="I102">
            <v>70.900000000000006</v>
          </cell>
          <cell r="J102">
            <v>151.5</v>
          </cell>
          <cell r="K102">
            <v>198.4</v>
          </cell>
          <cell r="L102">
            <v>187.6</v>
          </cell>
          <cell r="M102">
            <v>213.1</v>
          </cell>
          <cell r="N102">
            <v>117.8</v>
          </cell>
          <cell r="O102">
            <v>55.2</v>
          </cell>
          <cell r="P102" t="str">
            <v/>
          </cell>
          <cell r="Q102" t="str">
            <v/>
          </cell>
          <cell r="R102" t="str">
            <v/>
          </cell>
          <cell r="S102" t="str">
            <v/>
          </cell>
        </row>
        <row r="103">
          <cell r="D103" t="str">
            <v>풍산그룹2</v>
          </cell>
          <cell r="E103" t="str">
            <v>상특3</v>
          </cell>
          <cell r="F103">
            <v>0</v>
          </cell>
          <cell r="G103" t="str">
            <v>OZ</v>
          </cell>
          <cell r="H103">
            <v>11.4</v>
          </cell>
          <cell r="I103">
            <v>19.100000000000001</v>
          </cell>
          <cell r="J103">
            <v>2.4</v>
          </cell>
          <cell r="K103">
            <v>59.5</v>
          </cell>
          <cell r="L103">
            <v>46.7</v>
          </cell>
          <cell r="M103">
            <v>54.2</v>
          </cell>
          <cell r="N103">
            <v>45.4</v>
          </cell>
          <cell r="O103">
            <v>7.5</v>
          </cell>
          <cell r="P103" t="str">
            <v/>
          </cell>
          <cell r="Q103" t="str">
            <v/>
          </cell>
          <cell r="R103" t="str">
            <v/>
          </cell>
          <cell r="S103" t="str">
            <v/>
          </cell>
        </row>
        <row r="104">
          <cell r="D104" t="str">
            <v>풍산그룹3</v>
          </cell>
          <cell r="E104">
            <v>2009.01</v>
          </cell>
          <cell r="F104">
            <v>0</v>
          </cell>
          <cell r="G104" t="str">
            <v>M/S</v>
          </cell>
          <cell r="H104">
            <v>9.751924721984602E-2</v>
          </cell>
          <cell r="I104">
            <v>0.26939351198871653</v>
          </cell>
          <cell r="J104">
            <v>1.5841584158415842E-2</v>
          </cell>
          <cell r="K104">
            <v>0.29989919354838707</v>
          </cell>
          <cell r="L104">
            <v>0.24893390191897657</v>
          </cell>
          <cell r="M104">
            <v>0.25434068512435476</v>
          </cell>
          <cell r="N104">
            <v>0.38539898132427841</v>
          </cell>
          <cell r="O104">
            <v>0.1358695652173913</v>
          </cell>
          <cell r="P104" t="str">
            <v/>
          </cell>
          <cell r="Q104" t="str">
            <v/>
          </cell>
          <cell r="R104" t="str">
            <v/>
          </cell>
          <cell r="S104" t="str">
            <v/>
          </cell>
        </row>
        <row r="105">
          <cell r="D105" t="str">
            <v>풍산그룹4</v>
          </cell>
          <cell r="E105">
            <v>0</v>
          </cell>
          <cell r="F105" t="str">
            <v>2009년</v>
          </cell>
          <cell r="G105" t="str">
            <v>TTL</v>
          </cell>
          <cell r="H105">
            <v>86</v>
          </cell>
          <cell r="I105">
            <v>99</v>
          </cell>
          <cell r="J105">
            <v>64.7</v>
          </cell>
          <cell r="K105">
            <v>85</v>
          </cell>
          <cell r="L105">
            <v>59</v>
          </cell>
          <cell r="M105">
            <v>377</v>
          </cell>
          <cell r="N105">
            <v>122</v>
          </cell>
          <cell r="O105">
            <v>92</v>
          </cell>
          <cell r="P105">
            <v>130</v>
          </cell>
          <cell r="Q105">
            <v>115.9</v>
          </cell>
          <cell r="R105">
            <v>153.80000000000001</v>
          </cell>
          <cell r="S105">
            <v>93.6</v>
          </cell>
        </row>
        <row r="106">
          <cell r="D106" t="str">
            <v>풍산그룹5</v>
          </cell>
          <cell r="E106">
            <v>0</v>
          </cell>
          <cell r="F106">
            <v>0</v>
          </cell>
          <cell r="G106" t="str">
            <v>OZ</v>
          </cell>
          <cell r="H106">
            <v>38</v>
          </cell>
          <cell r="I106">
            <v>0</v>
          </cell>
          <cell r="J106">
            <v>9.6999999999999993</v>
          </cell>
          <cell r="K106">
            <v>20</v>
          </cell>
          <cell r="L106">
            <v>4</v>
          </cell>
          <cell r="M106">
            <v>29</v>
          </cell>
          <cell r="N106">
            <v>74</v>
          </cell>
          <cell r="O106">
            <v>34</v>
          </cell>
          <cell r="P106">
            <v>30.9</v>
          </cell>
          <cell r="Q106">
            <v>6.8</v>
          </cell>
          <cell r="R106">
            <v>35.9</v>
          </cell>
          <cell r="S106">
            <v>1</v>
          </cell>
        </row>
        <row r="107">
          <cell r="D107" t="str">
            <v>풍산그룹6</v>
          </cell>
          <cell r="E107">
            <v>0</v>
          </cell>
          <cell r="F107">
            <v>0</v>
          </cell>
          <cell r="G107" t="str">
            <v>M/S</v>
          </cell>
          <cell r="H107">
            <v>0.44186046511627908</v>
          </cell>
          <cell r="I107">
            <v>0</v>
          </cell>
          <cell r="J107">
            <v>0.14992272024729519</v>
          </cell>
          <cell r="K107">
            <v>0.23529411764705882</v>
          </cell>
          <cell r="L107">
            <v>6.7796610169491525E-2</v>
          </cell>
          <cell r="M107">
            <v>7.6923076923076927E-2</v>
          </cell>
          <cell r="N107">
            <v>0.60655737704918034</v>
          </cell>
          <cell r="O107">
            <v>0.36956521739130432</v>
          </cell>
          <cell r="P107">
            <v>0.23769230769230767</v>
          </cell>
          <cell r="Q107">
            <v>5.8671268334771348E-2</v>
          </cell>
          <cell r="R107">
            <v>0.23342002600780232</v>
          </cell>
          <cell r="S107">
            <v>1.0683760683760684E-2</v>
          </cell>
        </row>
        <row r="108">
          <cell r="D108" t="str">
            <v>풍산그룹7</v>
          </cell>
          <cell r="E108">
            <v>0</v>
          </cell>
          <cell r="F108" t="str">
            <v>2008년</v>
          </cell>
          <cell r="G108" t="str">
            <v>TTL</v>
          </cell>
          <cell r="H108">
            <v>79.545454545454547</v>
          </cell>
          <cell r="I108">
            <v>79.545454545454547</v>
          </cell>
          <cell r="J108">
            <v>79.545454545454547</v>
          </cell>
          <cell r="K108">
            <v>79.545454545454547</v>
          </cell>
          <cell r="L108">
            <v>79.545454545454547</v>
          </cell>
          <cell r="M108">
            <v>79.545454545454547</v>
          </cell>
          <cell r="N108">
            <v>79.545454545454547</v>
          </cell>
          <cell r="O108">
            <v>79.545454545454547</v>
          </cell>
          <cell r="P108">
            <v>79.545454545454547</v>
          </cell>
          <cell r="Q108">
            <v>79.545454545454547</v>
          </cell>
          <cell r="R108">
            <v>79.545454545454547</v>
          </cell>
          <cell r="S108">
            <v>79.545454545454547</v>
          </cell>
        </row>
        <row r="109">
          <cell r="D109" t="str">
            <v>풍산그룹8</v>
          </cell>
          <cell r="E109">
            <v>0</v>
          </cell>
          <cell r="F109">
            <v>0</v>
          </cell>
          <cell r="G109" t="str">
            <v>OZ</v>
          </cell>
          <cell r="H109">
            <v>7</v>
          </cell>
          <cell r="I109">
            <v>7</v>
          </cell>
          <cell r="J109">
            <v>7</v>
          </cell>
          <cell r="K109">
            <v>7</v>
          </cell>
          <cell r="L109">
            <v>7</v>
          </cell>
          <cell r="M109">
            <v>7</v>
          </cell>
          <cell r="N109">
            <v>7</v>
          </cell>
          <cell r="O109">
            <v>7</v>
          </cell>
          <cell r="P109">
            <v>7</v>
          </cell>
          <cell r="Q109">
            <v>7</v>
          </cell>
          <cell r="R109">
            <v>7</v>
          </cell>
          <cell r="S109">
            <v>7</v>
          </cell>
        </row>
        <row r="110">
          <cell r="D110" t="str">
            <v>풍산그룹9</v>
          </cell>
          <cell r="E110">
            <v>0</v>
          </cell>
          <cell r="F110">
            <v>0</v>
          </cell>
          <cell r="G110" t="str">
            <v>M/S</v>
          </cell>
          <cell r="H110">
            <v>8.7999999999999995E-2</v>
          </cell>
          <cell r="I110">
            <v>8.7999999999999995E-2</v>
          </cell>
          <cell r="J110">
            <v>8.7999999999999995E-2</v>
          </cell>
          <cell r="K110">
            <v>8.7999999999999995E-2</v>
          </cell>
          <cell r="L110">
            <v>8.7999999999999995E-2</v>
          </cell>
          <cell r="M110">
            <v>8.7999999999999995E-2</v>
          </cell>
          <cell r="N110">
            <v>8.7999999999999995E-2</v>
          </cell>
          <cell r="O110">
            <v>8.7999999999999995E-2</v>
          </cell>
          <cell r="P110">
            <v>8.7999999999999995E-2</v>
          </cell>
          <cell r="Q110">
            <v>8.7999999999999995E-2</v>
          </cell>
          <cell r="R110">
            <v>8.7999999999999995E-2</v>
          </cell>
          <cell r="S110">
            <v>8.7999999999999995E-2</v>
          </cell>
        </row>
        <row r="111">
          <cell r="D111" t="str">
            <v>LG그룹</v>
          </cell>
          <cell r="E111" t="str">
            <v>문희조</v>
          </cell>
          <cell r="F111" t="str">
            <v>2010년</v>
          </cell>
          <cell r="G111" t="str">
            <v>TTL</v>
          </cell>
          <cell r="H111">
            <v>1774</v>
          </cell>
          <cell r="I111">
            <v>2041</v>
          </cell>
          <cell r="J111">
            <v>1883</v>
          </cell>
          <cell r="K111">
            <v>2397</v>
          </cell>
          <cell r="L111">
            <v>2431</v>
          </cell>
          <cell r="M111">
            <v>2537</v>
          </cell>
          <cell r="N111" t="str">
            <v/>
          </cell>
          <cell r="O111" t="str">
            <v/>
          </cell>
          <cell r="P111" t="str">
            <v/>
          </cell>
          <cell r="Q111" t="str">
            <v/>
          </cell>
          <cell r="R111" t="str">
            <v/>
          </cell>
          <cell r="S111" t="str">
            <v/>
          </cell>
        </row>
        <row r="112">
          <cell r="D112" t="str">
            <v>LG그룹2</v>
          </cell>
          <cell r="E112" t="str">
            <v>상특2</v>
          </cell>
          <cell r="F112">
            <v>0</v>
          </cell>
          <cell r="G112" t="str">
            <v>OZ</v>
          </cell>
          <cell r="H112">
            <v>368</v>
          </cell>
          <cell r="I112">
            <v>490</v>
          </cell>
          <cell r="J112">
            <v>460</v>
          </cell>
          <cell r="K112">
            <v>581</v>
          </cell>
          <cell r="L112">
            <v>505</v>
          </cell>
          <cell r="M112">
            <v>528</v>
          </cell>
          <cell r="N112" t="str">
            <v/>
          </cell>
          <cell r="O112" t="str">
            <v/>
          </cell>
          <cell r="P112" t="str">
            <v/>
          </cell>
          <cell r="Q112" t="str">
            <v/>
          </cell>
          <cell r="R112" t="str">
            <v/>
          </cell>
          <cell r="S112" t="str">
            <v/>
          </cell>
        </row>
        <row r="113">
          <cell r="D113" t="str">
            <v>LG그룹3</v>
          </cell>
          <cell r="E113">
            <v>2009.01</v>
          </cell>
          <cell r="F113">
            <v>0</v>
          </cell>
          <cell r="G113" t="str">
            <v>M/S</v>
          </cell>
          <cell r="H113">
            <v>0.20744081172491544</v>
          </cell>
          <cell r="I113">
            <v>0.24007839294463498</v>
          </cell>
          <cell r="J113">
            <v>0.24429102496016994</v>
          </cell>
          <cell r="K113">
            <v>0.24238631622861911</v>
          </cell>
          <cell r="L113">
            <v>0.20773344302756067</v>
          </cell>
          <cell r="M113">
            <v>0.20811982656681119</v>
          </cell>
          <cell r="N113" t="str">
            <v/>
          </cell>
          <cell r="O113" t="str">
            <v/>
          </cell>
          <cell r="P113" t="str">
            <v/>
          </cell>
          <cell r="Q113" t="str">
            <v/>
          </cell>
          <cell r="R113" t="str">
            <v/>
          </cell>
          <cell r="S113" t="str">
            <v/>
          </cell>
        </row>
        <row r="114">
          <cell r="D114" t="str">
            <v>LG그룹4</v>
          </cell>
          <cell r="E114">
            <v>0</v>
          </cell>
          <cell r="F114" t="str">
            <v>2009년</v>
          </cell>
          <cell r="G114" t="str">
            <v>TTL</v>
          </cell>
          <cell r="H114">
            <v>1130</v>
          </cell>
          <cell r="I114">
            <v>1240</v>
          </cell>
          <cell r="J114">
            <v>1076</v>
          </cell>
          <cell r="K114">
            <v>1137</v>
          </cell>
          <cell r="L114">
            <v>1265</v>
          </cell>
          <cell r="M114">
            <v>1263</v>
          </cell>
          <cell r="N114">
            <v>1340</v>
          </cell>
          <cell r="O114">
            <v>1655</v>
          </cell>
          <cell r="P114">
            <v>1489</v>
          </cell>
          <cell r="Q114">
            <v>1652</v>
          </cell>
          <cell r="R114">
            <v>2093</v>
          </cell>
          <cell r="S114">
            <v>2003</v>
          </cell>
        </row>
        <row r="115">
          <cell r="D115" t="str">
            <v>LG그룹5</v>
          </cell>
          <cell r="E115">
            <v>0</v>
          </cell>
          <cell r="F115">
            <v>0</v>
          </cell>
          <cell r="G115" t="str">
            <v>OZ</v>
          </cell>
          <cell r="H115">
            <v>160</v>
          </cell>
          <cell r="I115">
            <v>219</v>
          </cell>
          <cell r="J115">
            <v>166</v>
          </cell>
          <cell r="K115">
            <v>240</v>
          </cell>
          <cell r="L115">
            <v>236</v>
          </cell>
          <cell r="M115">
            <v>244</v>
          </cell>
          <cell r="N115">
            <v>321</v>
          </cell>
          <cell r="O115">
            <v>331</v>
          </cell>
          <cell r="P115">
            <v>303</v>
          </cell>
          <cell r="Q115">
            <v>325</v>
          </cell>
          <cell r="R115">
            <v>605</v>
          </cell>
          <cell r="S115">
            <v>495</v>
          </cell>
        </row>
        <row r="116">
          <cell r="D116" t="str">
            <v>LG그룹6</v>
          </cell>
          <cell r="E116">
            <v>0</v>
          </cell>
          <cell r="F116">
            <v>0</v>
          </cell>
          <cell r="G116" t="str">
            <v>M/S</v>
          </cell>
          <cell r="H116">
            <v>0.1415929203539823</v>
          </cell>
          <cell r="I116">
            <v>0.17661290322580644</v>
          </cell>
          <cell r="J116">
            <v>0.15427509293680297</v>
          </cell>
          <cell r="K116">
            <v>0.21108179419525067</v>
          </cell>
          <cell r="L116">
            <v>0.18656126482213439</v>
          </cell>
          <cell r="M116">
            <v>0.19319081551860648</v>
          </cell>
          <cell r="N116">
            <v>0.23955223880597015</v>
          </cell>
          <cell r="O116">
            <v>0.2</v>
          </cell>
          <cell r="P116">
            <v>0.20349227669576897</v>
          </cell>
          <cell r="Q116">
            <v>0.19673123486682809</v>
          </cell>
          <cell r="R116">
            <v>0.28905876731963687</v>
          </cell>
          <cell r="S116">
            <v>0.24712930604093858</v>
          </cell>
        </row>
        <row r="117">
          <cell r="D117" t="str">
            <v>LG그룹7</v>
          </cell>
          <cell r="E117">
            <v>0</v>
          </cell>
          <cell r="F117" t="str">
            <v>2008년</v>
          </cell>
          <cell r="G117" t="str">
            <v>TTL</v>
          </cell>
          <cell r="H117">
            <v>1426.3565891472867</v>
          </cell>
          <cell r="I117">
            <v>1144</v>
          </cell>
          <cell r="J117">
            <v>1344.2622950819673</v>
          </cell>
          <cell r="K117">
            <v>1580</v>
          </cell>
          <cell r="L117">
            <v>1522.5225225225224</v>
          </cell>
          <cell r="M117">
            <v>1609.5238095238096</v>
          </cell>
          <cell r="N117">
            <v>1656.25</v>
          </cell>
          <cell r="O117">
            <v>1755.5555555555554</v>
          </cell>
          <cell r="P117">
            <v>1780.952380952381</v>
          </cell>
          <cell r="Q117">
            <v>1811.1888111888113</v>
          </cell>
          <cell r="R117">
            <v>1823.5294117647059</v>
          </cell>
          <cell r="S117">
            <v>1483.8709677419356</v>
          </cell>
        </row>
        <row r="118">
          <cell r="D118" t="str">
            <v>LG그룹8</v>
          </cell>
          <cell r="E118">
            <v>0</v>
          </cell>
          <cell r="F118">
            <v>0</v>
          </cell>
          <cell r="G118" t="str">
            <v>OZ</v>
          </cell>
          <cell r="H118">
            <v>184</v>
          </cell>
          <cell r="I118">
            <v>143</v>
          </cell>
          <cell r="J118">
            <v>164</v>
          </cell>
          <cell r="K118">
            <v>158</v>
          </cell>
          <cell r="L118">
            <v>169</v>
          </cell>
          <cell r="M118">
            <v>169</v>
          </cell>
          <cell r="N118">
            <v>212</v>
          </cell>
          <cell r="O118">
            <v>237</v>
          </cell>
          <cell r="P118">
            <v>187</v>
          </cell>
          <cell r="Q118">
            <v>259</v>
          </cell>
          <cell r="R118">
            <v>217</v>
          </cell>
          <cell r="S118">
            <v>184</v>
          </cell>
        </row>
        <row r="119">
          <cell r="D119" t="str">
            <v>LG그룹9</v>
          </cell>
          <cell r="E119">
            <v>0</v>
          </cell>
          <cell r="F119">
            <v>0</v>
          </cell>
          <cell r="G119" t="str">
            <v>M/S</v>
          </cell>
          <cell r="H119">
            <v>0.129</v>
          </cell>
          <cell r="I119">
            <v>0.125</v>
          </cell>
          <cell r="J119">
            <v>0.122</v>
          </cell>
          <cell r="K119">
            <v>0.1</v>
          </cell>
          <cell r="L119">
            <v>0.111</v>
          </cell>
          <cell r="M119">
            <v>0.105</v>
          </cell>
          <cell r="N119">
            <v>0.128</v>
          </cell>
          <cell r="O119">
            <v>0.13500000000000001</v>
          </cell>
          <cell r="P119">
            <v>0.105</v>
          </cell>
          <cell r="Q119">
            <v>0.14299999999999999</v>
          </cell>
          <cell r="R119">
            <v>0.11899999999999999</v>
          </cell>
          <cell r="S119">
            <v>0.124</v>
          </cell>
        </row>
        <row r="120">
          <cell r="D120" t="str">
            <v>GS그룹</v>
          </cell>
          <cell r="E120" t="str">
            <v>문희조</v>
          </cell>
          <cell r="F120" t="str">
            <v>2010년</v>
          </cell>
          <cell r="G120" t="str">
            <v>TTL</v>
          </cell>
          <cell r="H120">
            <v>634</v>
          </cell>
          <cell r="I120">
            <v>662.5</v>
          </cell>
          <cell r="J120">
            <v>738.3</v>
          </cell>
          <cell r="K120">
            <v>795.1</v>
          </cell>
          <cell r="L120">
            <v>624.1</v>
          </cell>
          <cell r="M120">
            <v>851.3</v>
          </cell>
          <cell r="N120">
            <v>17.8</v>
          </cell>
          <cell r="O120">
            <v>22.1</v>
          </cell>
          <cell r="P120" t="str">
            <v/>
          </cell>
          <cell r="Q120" t="str">
            <v/>
          </cell>
          <cell r="R120" t="str">
            <v/>
          </cell>
          <cell r="S120" t="str">
            <v/>
          </cell>
        </row>
        <row r="121">
          <cell r="D121" t="str">
            <v>GS그룹2</v>
          </cell>
          <cell r="E121" t="str">
            <v>상특2</v>
          </cell>
          <cell r="F121">
            <v>0</v>
          </cell>
          <cell r="G121" t="str">
            <v>OZ</v>
          </cell>
          <cell r="H121">
            <v>52.2</v>
          </cell>
          <cell r="I121">
            <v>30.3</v>
          </cell>
          <cell r="J121">
            <v>41.7</v>
          </cell>
          <cell r="K121">
            <v>44.8</v>
          </cell>
          <cell r="L121">
            <v>26.7</v>
          </cell>
          <cell r="M121">
            <v>100.7</v>
          </cell>
          <cell r="N121">
            <v>5.5</v>
          </cell>
          <cell r="O121">
            <v>1</v>
          </cell>
          <cell r="P121" t="str">
            <v/>
          </cell>
          <cell r="Q121" t="str">
            <v/>
          </cell>
          <cell r="R121" t="str">
            <v/>
          </cell>
          <cell r="S121" t="str">
            <v/>
          </cell>
        </row>
        <row r="122">
          <cell r="D122" t="str">
            <v>GS그룹3</v>
          </cell>
          <cell r="E122">
            <v>2009.01</v>
          </cell>
          <cell r="F122">
            <v>0</v>
          </cell>
          <cell r="G122" t="str">
            <v>M/S</v>
          </cell>
          <cell r="H122">
            <v>8.2334384858044174E-2</v>
          </cell>
          <cell r="I122">
            <v>4.5735849056603772E-2</v>
          </cell>
          <cell r="J122">
            <v>5.6481105241771648E-2</v>
          </cell>
          <cell r="K122">
            <v>5.6345113822160731E-2</v>
          </cell>
          <cell r="L122">
            <v>4.2781605511937187E-2</v>
          </cell>
          <cell r="M122">
            <v>0.11828967461529427</v>
          </cell>
          <cell r="N122">
            <v>0.3089887640449438</v>
          </cell>
          <cell r="O122">
            <v>4.5248868778280542E-2</v>
          </cell>
          <cell r="P122" t="str">
            <v/>
          </cell>
          <cell r="Q122" t="str">
            <v/>
          </cell>
          <cell r="R122" t="str">
            <v/>
          </cell>
          <cell r="S122" t="str">
            <v/>
          </cell>
        </row>
        <row r="123">
          <cell r="D123" t="str">
            <v>GS그룹4</v>
          </cell>
          <cell r="E123">
            <v>0</v>
          </cell>
          <cell r="F123" t="str">
            <v>2009년</v>
          </cell>
          <cell r="G123" t="str">
            <v>TTL</v>
          </cell>
          <cell r="H123">
            <v>520</v>
          </cell>
          <cell r="I123">
            <v>507</v>
          </cell>
          <cell r="J123">
            <v>505</v>
          </cell>
          <cell r="K123">
            <v>516</v>
          </cell>
          <cell r="L123">
            <v>409</v>
          </cell>
          <cell r="M123">
            <v>562</v>
          </cell>
          <cell r="N123">
            <v>550</v>
          </cell>
          <cell r="O123">
            <v>577</v>
          </cell>
          <cell r="P123">
            <v>572.70000000000005</v>
          </cell>
          <cell r="Q123">
            <v>644.29999999999995</v>
          </cell>
          <cell r="R123">
            <v>713.1</v>
          </cell>
          <cell r="S123">
            <v>523.5</v>
          </cell>
        </row>
        <row r="124">
          <cell r="D124" t="str">
            <v>GS그룹5</v>
          </cell>
          <cell r="E124">
            <v>0</v>
          </cell>
          <cell r="F124">
            <v>0</v>
          </cell>
          <cell r="G124" t="str">
            <v>OZ</v>
          </cell>
          <cell r="H124">
            <v>13</v>
          </cell>
          <cell r="I124">
            <v>45</v>
          </cell>
          <cell r="J124">
            <v>31</v>
          </cell>
          <cell r="K124">
            <v>18</v>
          </cell>
          <cell r="L124">
            <v>22</v>
          </cell>
          <cell r="M124">
            <v>26</v>
          </cell>
          <cell r="N124">
            <v>23</v>
          </cell>
          <cell r="O124">
            <v>44</v>
          </cell>
          <cell r="P124">
            <v>25</v>
          </cell>
          <cell r="Q124">
            <v>23.1</v>
          </cell>
          <cell r="R124">
            <v>43.8</v>
          </cell>
          <cell r="S124">
            <v>53.8</v>
          </cell>
        </row>
        <row r="125">
          <cell r="D125" t="str">
            <v>GS그룹6</v>
          </cell>
          <cell r="E125">
            <v>0</v>
          </cell>
          <cell r="F125">
            <v>0</v>
          </cell>
          <cell r="G125" t="str">
            <v>M/S</v>
          </cell>
          <cell r="H125">
            <v>2.5000000000000001E-2</v>
          </cell>
          <cell r="I125">
            <v>8.8757396449704137E-2</v>
          </cell>
          <cell r="J125">
            <v>6.1386138613861385E-2</v>
          </cell>
          <cell r="K125">
            <v>3.4883720930232558E-2</v>
          </cell>
          <cell r="L125">
            <v>5.3789731051344741E-2</v>
          </cell>
          <cell r="M125">
            <v>4.6263345195729534E-2</v>
          </cell>
          <cell r="N125">
            <v>4.1818181818181817E-2</v>
          </cell>
          <cell r="O125">
            <v>7.6256499133448868E-2</v>
          </cell>
          <cell r="P125">
            <v>4.365287235900122E-2</v>
          </cell>
          <cell r="Q125">
            <v>3.5852863572869785E-2</v>
          </cell>
          <cell r="R125">
            <v>6.1421960454354226E-2</v>
          </cell>
          <cell r="S125">
            <v>0.10276981852913085</v>
          </cell>
        </row>
        <row r="126">
          <cell r="D126" t="str">
            <v>GS그룹7</v>
          </cell>
          <cell r="E126">
            <v>0</v>
          </cell>
          <cell r="F126" t="str">
            <v>2008년</v>
          </cell>
          <cell r="G126" t="str">
            <v>TTL</v>
          </cell>
          <cell r="H126">
            <v>520.83333333333337</v>
          </cell>
          <cell r="I126">
            <v>571.42857142857144</v>
          </cell>
          <cell r="J126">
            <v>549.45054945054949</v>
          </cell>
          <cell r="K126">
            <v>679.48717948717945</v>
          </cell>
          <cell r="L126">
            <v>551.72413793103453</v>
          </cell>
          <cell r="M126">
            <v>753.84615384615381</v>
          </cell>
          <cell r="N126">
            <v>765.625</v>
          </cell>
          <cell r="O126">
            <v>600</v>
          </cell>
          <cell r="P126">
            <v>615.38461538461536</v>
          </cell>
          <cell r="Q126">
            <v>811.32075471698113</v>
          </cell>
          <cell r="R126">
            <v>558.13953488372101</v>
          </cell>
          <cell r="S126">
            <v>527.27272727272725</v>
          </cell>
        </row>
        <row r="127">
          <cell r="D127" t="str">
            <v>GS그룹8</v>
          </cell>
          <cell r="E127">
            <v>0</v>
          </cell>
          <cell r="F127">
            <v>0</v>
          </cell>
          <cell r="G127" t="str">
            <v>OZ</v>
          </cell>
          <cell r="H127">
            <v>25</v>
          </cell>
          <cell r="I127">
            <v>24</v>
          </cell>
          <cell r="J127">
            <v>50</v>
          </cell>
          <cell r="K127">
            <v>53</v>
          </cell>
          <cell r="L127">
            <v>48</v>
          </cell>
          <cell r="M127">
            <v>49</v>
          </cell>
          <cell r="N127">
            <v>98</v>
          </cell>
          <cell r="O127">
            <v>27</v>
          </cell>
          <cell r="P127">
            <v>48</v>
          </cell>
          <cell r="Q127">
            <v>43</v>
          </cell>
          <cell r="R127">
            <v>24</v>
          </cell>
          <cell r="S127">
            <v>29</v>
          </cell>
        </row>
        <row r="128">
          <cell r="D128" t="str">
            <v>GS그룹9</v>
          </cell>
          <cell r="E128">
            <v>0</v>
          </cell>
          <cell r="F128">
            <v>0</v>
          </cell>
          <cell r="G128" t="str">
            <v>M/S</v>
          </cell>
          <cell r="H128">
            <v>4.8000000000000001E-2</v>
          </cell>
          <cell r="I128">
            <v>4.2000000000000003E-2</v>
          </cell>
          <cell r="J128">
            <v>9.0999999999999998E-2</v>
          </cell>
          <cell r="K128">
            <v>7.8E-2</v>
          </cell>
          <cell r="L128">
            <v>8.6999999999999994E-2</v>
          </cell>
          <cell r="M128">
            <v>6.5000000000000002E-2</v>
          </cell>
          <cell r="N128">
            <v>0.128</v>
          </cell>
          <cell r="O128">
            <v>4.4999999999999998E-2</v>
          </cell>
          <cell r="P128">
            <v>7.8E-2</v>
          </cell>
          <cell r="Q128">
            <v>5.2999999999999999E-2</v>
          </cell>
          <cell r="R128">
            <v>4.2999999999999997E-2</v>
          </cell>
          <cell r="S128">
            <v>5.5E-2</v>
          </cell>
        </row>
        <row r="129">
          <cell r="D129" t="str">
            <v>LS그룹</v>
          </cell>
          <cell r="E129" t="str">
            <v>문희조</v>
          </cell>
          <cell r="F129" t="str">
            <v>2010년</v>
          </cell>
          <cell r="G129" t="str">
            <v>TTL</v>
          </cell>
          <cell r="H129">
            <v>285</v>
          </cell>
          <cell r="I129">
            <v>311</v>
          </cell>
          <cell r="J129">
            <v>337</v>
          </cell>
          <cell r="K129">
            <v>470</v>
          </cell>
          <cell r="L129">
            <v>376</v>
          </cell>
          <cell r="M129">
            <v>387</v>
          </cell>
          <cell r="N129" t="str">
            <v/>
          </cell>
          <cell r="O129" t="str">
            <v/>
          </cell>
          <cell r="P129" t="str">
            <v/>
          </cell>
          <cell r="Q129" t="str">
            <v/>
          </cell>
          <cell r="R129" t="str">
            <v/>
          </cell>
          <cell r="S129" t="str">
            <v/>
          </cell>
        </row>
        <row r="130">
          <cell r="D130" t="str">
            <v>LS그룹2</v>
          </cell>
          <cell r="E130" t="str">
            <v>상특2</v>
          </cell>
          <cell r="F130">
            <v>0</v>
          </cell>
          <cell r="G130" t="str">
            <v>OZ</v>
          </cell>
          <cell r="H130">
            <v>29</v>
          </cell>
          <cell r="I130">
            <v>31</v>
          </cell>
          <cell r="J130">
            <v>45</v>
          </cell>
          <cell r="K130">
            <v>63</v>
          </cell>
          <cell r="L130">
            <v>39</v>
          </cell>
          <cell r="M130">
            <v>71</v>
          </cell>
          <cell r="N130" t="str">
            <v/>
          </cell>
          <cell r="O130" t="str">
            <v/>
          </cell>
          <cell r="P130" t="str">
            <v/>
          </cell>
          <cell r="Q130" t="str">
            <v/>
          </cell>
          <cell r="R130" t="str">
            <v/>
          </cell>
          <cell r="S130" t="str">
            <v/>
          </cell>
        </row>
        <row r="131">
          <cell r="D131" t="str">
            <v>LS그룹3</v>
          </cell>
          <cell r="E131">
            <v>2009.01</v>
          </cell>
          <cell r="F131">
            <v>0</v>
          </cell>
          <cell r="G131" t="str">
            <v>M/S</v>
          </cell>
          <cell r="H131">
            <v>0.10175438596491228</v>
          </cell>
          <cell r="I131">
            <v>9.9678456591639875E-2</v>
          </cell>
          <cell r="J131">
            <v>0.13353115727002968</v>
          </cell>
          <cell r="K131">
            <v>0.13404255319148936</v>
          </cell>
          <cell r="L131">
            <v>0.10372340425531915</v>
          </cell>
          <cell r="M131">
            <v>0.1834625322997416</v>
          </cell>
          <cell r="N131" t="str">
            <v/>
          </cell>
          <cell r="O131" t="str">
            <v/>
          </cell>
          <cell r="P131" t="str">
            <v/>
          </cell>
          <cell r="Q131" t="str">
            <v/>
          </cell>
          <cell r="R131" t="str">
            <v/>
          </cell>
          <cell r="S131" t="str">
            <v/>
          </cell>
        </row>
        <row r="132">
          <cell r="D132" t="str">
            <v>LS그룹4</v>
          </cell>
          <cell r="E132">
            <v>0</v>
          </cell>
          <cell r="F132" t="str">
            <v>2009년</v>
          </cell>
          <cell r="G132" t="str">
            <v>TTL</v>
          </cell>
          <cell r="H132">
            <v>337</v>
          </cell>
          <cell r="I132">
            <v>515</v>
          </cell>
          <cell r="J132">
            <v>366</v>
          </cell>
          <cell r="K132">
            <v>363.5437</v>
          </cell>
          <cell r="L132">
            <v>181.4384</v>
          </cell>
          <cell r="M132">
            <v>275.14599999999996</v>
          </cell>
          <cell r="N132">
            <v>247</v>
          </cell>
          <cell r="O132">
            <v>75</v>
          </cell>
          <cell r="P132">
            <v>153</v>
          </cell>
          <cell r="Q132">
            <v>118</v>
          </cell>
          <cell r="R132">
            <v>143</v>
          </cell>
          <cell r="S132">
            <v>121</v>
          </cell>
        </row>
        <row r="133">
          <cell r="D133" t="str">
            <v>LS그룹5</v>
          </cell>
          <cell r="E133">
            <v>0</v>
          </cell>
          <cell r="F133">
            <v>0</v>
          </cell>
          <cell r="G133" t="str">
            <v>OZ</v>
          </cell>
          <cell r="H133">
            <v>33</v>
          </cell>
          <cell r="I133">
            <v>22</v>
          </cell>
          <cell r="J133">
            <v>45</v>
          </cell>
          <cell r="K133">
            <v>24.863600000000002</v>
          </cell>
          <cell r="L133">
            <v>14.8042</v>
          </cell>
          <cell r="M133">
            <v>75.353000000000009</v>
          </cell>
          <cell r="N133">
            <v>30</v>
          </cell>
          <cell r="O133">
            <v>6</v>
          </cell>
          <cell r="P133">
            <v>18</v>
          </cell>
          <cell r="Q133">
            <v>8</v>
          </cell>
          <cell r="R133">
            <v>9</v>
          </cell>
          <cell r="S133">
            <v>13</v>
          </cell>
        </row>
        <row r="134">
          <cell r="D134" t="str">
            <v>LS그룹6</v>
          </cell>
          <cell r="E134">
            <v>0</v>
          </cell>
          <cell r="F134">
            <v>0</v>
          </cell>
          <cell r="G134" t="str">
            <v>M/S</v>
          </cell>
          <cell r="H134">
            <v>9.7922848664688422E-2</v>
          </cell>
          <cell r="I134">
            <v>4.2718446601941747E-2</v>
          </cell>
          <cell r="J134">
            <v>0.12295081967213115</v>
          </cell>
          <cell r="K134">
            <v>6.8392328075001715E-2</v>
          </cell>
          <cell r="L134">
            <v>8.159353257083396E-2</v>
          </cell>
          <cell r="M134">
            <v>0.27386551140121979</v>
          </cell>
          <cell r="N134">
            <v>0.1214574898785425</v>
          </cell>
          <cell r="O134">
            <v>0.08</v>
          </cell>
          <cell r="P134">
            <v>0.11764705882352941</v>
          </cell>
          <cell r="Q134">
            <v>6.7796610169491525E-2</v>
          </cell>
          <cell r="R134">
            <v>6.2937062937062943E-2</v>
          </cell>
          <cell r="S134">
            <v>0.10743801652892562</v>
          </cell>
        </row>
        <row r="135">
          <cell r="D135" t="str">
            <v>LS그룹7</v>
          </cell>
          <cell r="E135">
            <v>0</v>
          </cell>
          <cell r="F135" t="str">
            <v>2008년</v>
          </cell>
          <cell r="G135" t="str">
            <v>TTL</v>
          </cell>
          <cell r="H135">
            <v>253.16682320250851</v>
          </cell>
          <cell r="I135">
            <v>120.70494956416422</v>
          </cell>
          <cell r="J135">
            <v>266.47214533136003</v>
          </cell>
          <cell r="K135">
            <v>373.61500247421708</v>
          </cell>
          <cell r="L135">
            <v>103.39125032275416</v>
          </cell>
          <cell r="M135">
            <v>151.24303481923067</v>
          </cell>
          <cell r="N135">
            <v>155.72178458099927</v>
          </cell>
          <cell r="O135">
            <v>222.4762861181095</v>
          </cell>
          <cell r="P135">
            <v>344.73962253500741</v>
          </cell>
          <cell r="Q135">
            <v>228.85309771231243</v>
          </cell>
          <cell r="R135">
            <v>91.44262939275319</v>
          </cell>
          <cell r="S135">
            <v>2584.0130570990618</v>
          </cell>
        </row>
        <row r="136">
          <cell r="D136" t="str">
            <v>LS그룹8</v>
          </cell>
          <cell r="E136">
            <v>0</v>
          </cell>
          <cell r="F136">
            <v>0</v>
          </cell>
          <cell r="G136" t="str">
            <v>OZ</v>
          </cell>
          <cell r="H136">
            <v>3.218643104564574</v>
          </cell>
          <cell r="I136">
            <v>23.218643104564574</v>
          </cell>
          <cell r="J136">
            <v>32.218643104564578</v>
          </cell>
          <cell r="K136">
            <v>20.218643104564574</v>
          </cell>
          <cell r="L136">
            <v>5.218643104564574</v>
          </cell>
          <cell r="M136">
            <v>17.218643104564574</v>
          </cell>
          <cell r="N136">
            <v>15.218643104564574</v>
          </cell>
          <cell r="O136">
            <v>9.218643104564574</v>
          </cell>
          <cell r="P136">
            <v>31.218643104564574</v>
          </cell>
          <cell r="Q136">
            <v>12.218643104564574</v>
          </cell>
          <cell r="R136">
            <v>15.218643104564574</v>
          </cell>
          <cell r="S136">
            <v>211.62371725477485</v>
          </cell>
        </row>
        <row r="137">
          <cell r="D137" t="str">
            <v>LS그룹9</v>
          </cell>
          <cell r="E137">
            <v>0</v>
          </cell>
          <cell r="F137">
            <v>0</v>
          </cell>
          <cell r="G137" t="str">
            <v>M/S</v>
          </cell>
          <cell r="H137">
            <v>1.2713526455992129E-2</v>
          </cell>
          <cell r="I137">
            <v>0.19235866622206763</v>
          </cell>
          <cell r="J137">
            <v>0.12090810866741987</v>
          </cell>
          <cell r="K137">
            <v>5.411625060736111E-2</v>
          </cell>
          <cell r="L137">
            <v>5.0474707369082508E-2</v>
          </cell>
          <cell r="M137">
            <v>0.11384751122684567</v>
          </cell>
          <cell r="N137">
            <v>9.7729698805554974E-2</v>
          </cell>
          <cell r="O137">
            <v>4.1436520113746086E-2</v>
          </cell>
          <cell r="P137">
            <v>9.0557165651576357E-2</v>
          </cell>
          <cell r="Q137">
            <v>5.3390770003578607E-2</v>
          </cell>
          <cell r="R137">
            <v>0.16642831910704711</v>
          </cell>
          <cell r="S137">
            <v>8.1897309564044493E-2</v>
          </cell>
        </row>
        <row r="138">
          <cell r="D138" t="str">
            <v>LIG그룹</v>
          </cell>
          <cell r="E138" t="str">
            <v>문희조</v>
          </cell>
          <cell r="F138" t="str">
            <v>2010년</v>
          </cell>
          <cell r="G138" t="str">
            <v>TTL</v>
          </cell>
          <cell r="H138">
            <v>178</v>
          </cell>
          <cell r="I138">
            <v>31</v>
          </cell>
          <cell r="J138">
            <v>217</v>
          </cell>
          <cell r="K138">
            <v>222</v>
          </cell>
          <cell r="L138">
            <v>225</v>
          </cell>
          <cell r="M138">
            <v>296</v>
          </cell>
          <cell r="N138" t="str">
            <v/>
          </cell>
          <cell r="O138" t="str">
            <v/>
          </cell>
          <cell r="P138" t="str">
            <v/>
          </cell>
          <cell r="Q138" t="str">
            <v/>
          </cell>
          <cell r="R138" t="str">
            <v/>
          </cell>
          <cell r="S138" t="str">
            <v/>
          </cell>
        </row>
        <row r="139">
          <cell r="D139" t="str">
            <v>LIG그룹2</v>
          </cell>
          <cell r="E139" t="str">
            <v>상특3</v>
          </cell>
          <cell r="F139">
            <v>0</v>
          </cell>
          <cell r="G139" t="str">
            <v>OZ</v>
          </cell>
          <cell r="H139">
            <v>15</v>
          </cell>
          <cell r="I139">
            <v>5</v>
          </cell>
          <cell r="J139">
            <v>6</v>
          </cell>
          <cell r="K139">
            <v>16</v>
          </cell>
          <cell r="L139">
            <v>27</v>
          </cell>
          <cell r="M139">
            <v>21</v>
          </cell>
          <cell r="N139" t="str">
            <v/>
          </cell>
          <cell r="O139" t="str">
            <v/>
          </cell>
          <cell r="P139" t="str">
            <v/>
          </cell>
          <cell r="Q139" t="str">
            <v/>
          </cell>
          <cell r="R139" t="str">
            <v/>
          </cell>
          <cell r="S139" t="str">
            <v/>
          </cell>
        </row>
        <row r="140">
          <cell r="D140" t="str">
            <v>LIG그룹3</v>
          </cell>
          <cell r="E140">
            <v>2009.01</v>
          </cell>
          <cell r="F140">
            <v>0</v>
          </cell>
          <cell r="G140" t="str">
            <v>M/S</v>
          </cell>
          <cell r="H140">
            <v>8.4269662921348312E-2</v>
          </cell>
          <cell r="I140">
            <v>0.16129032258064516</v>
          </cell>
          <cell r="J140">
            <v>2.7649769585253458E-2</v>
          </cell>
          <cell r="K140">
            <v>7.2072072072072071E-2</v>
          </cell>
          <cell r="L140">
            <v>0.12</v>
          </cell>
          <cell r="M140">
            <v>7.0945945945945943E-2</v>
          </cell>
          <cell r="N140" t="str">
            <v/>
          </cell>
          <cell r="O140" t="str">
            <v/>
          </cell>
          <cell r="P140" t="str">
            <v/>
          </cell>
          <cell r="Q140" t="str">
            <v/>
          </cell>
          <cell r="R140" t="str">
            <v/>
          </cell>
          <cell r="S140" t="str">
            <v/>
          </cell>
        </row>
        <row r="141">
          <cell r="D141" t="str">
            <v>LIG그룹4</v>
          </cell>
          <cell r="E141">
            <v>0</v>
          </cell>
          <cell r="F141" t="str">
            <v>2009년</v>
          </cell>
          <cell r="G141" t="str">
            <v>TTL</v>
          </cell>
          <cell r="H141">
            <v>10</v>
          </cell>
          <cell r="I141">
            <v>7</v>
          </cell>
          <cell r="J141">
            <v>52</v>
          </cell>
          <cell r="K141">
            <v>11</v>
          </cell>
          <cell r="L141">
            <v>47</v>
          </cell>
          <cell r="M141">
            <v>61</v>
          </cell>
          <cell r="N141">
            <v>12</v>
          </cell>
          <cell r="O141">
            <v>7</v>
          </cell>
          <cell r="P141">
            <v>38</v>
          </cell>
          <cell r="Q141">
            <v>71</v>
          </cell>
          <cell r="R141">
            <v>36</v>
          </cell>
          <cell r="S141">
            <v>19</v>
          </cell>
        </row>
        <row r="142">
          <cell r="D142" t="str">
            <v>LIG그룹5</v>
          </cell>
          <cell r="E142">
            <v>0</v>
          </cell>
          <cell r="F142">
            <v>0</v>
          </cell>
          <cell r="G142" t="str">
            <v>OZ</v>
          </cell>
          <cell r="H142">
            <v>1</v>
          </cell>
          <cell r="I142">
            <v>2</v>
          </cell>
          <cell r="J142">
            <v>5</v>
          </cell>
          <cell r="K142">
            <v>4</v>
          </cell>
          <cell r="L142">
            <v>13</v>
          </cell>
          <cell r="M142">
            <v>5</v>
          </cell>
          <cell r="N142">
            <v>1</v>
          </cell>
          <cell r="O142">
            <v>1</v>
          </cell>
          <cell r="P142">
            <v>9</v>
          </cell>
          <cell r="Q142">
            <v>37</v>
          </cell>
          <cell r="R142">
            <v>22</v>
          </cell>
          <cell r="S142">
            <v>9</v>
          </cell>
        </row>
        <row r="143">
          <cell r="D143" t="str">
            <v>LIG그룹6</v>
          </cell>
          <cell r="E143">
            <v>0</v>
          </cell>
          <cell r="F143">
            <v>0</v>
          </cell>
          <cell r="G143" t="str">
            <v>M/S</v>
          </cell>
          <cell r="H143">
            <v>0.1</v>
          </cell>
          <cell r="I143">
            <v>0.2857142857142857</v>
          </cell>
          <cell r="J143">
            <v>9.6153846153846159E-2</v>
          </cell>
          <cell r="K143">
            <v>0.36363636363636365</v>
          </cell>
          <cell r="L143">
            <v>0.27659574468085107</v>
          </cell>
          <cell r="M143">
            <v>8.1967213114754092E-2</v>
          </cell>
          <cell r="N143">
            <v>8.3333333333333329E-2</v>
          </cell>
          <cell r="O143">
            <v>0.14285714285714285</v>
          </cell>
          <cell r="P143">
            <v>0.23684210526315788</v>
          </cell>
          <cell r="Q143">
            <v>0.52112676056338025</v>
          </cell>
          <cell r="R143">
            <v>0.61111111111111116</v>
          </cell>
          <cell r="S143">
            <v>0.47368421052631576</v>
          </cell>
        </row>
        <row r="144">
          <cell r="D144" t="str">
            <v>LIG그룹7</v>
          </cell>
          <cell r="E144">
            <v>0</v>
          </cell>
          <cell r="F144" t="str">
            <v>2008년</v>
          </cell>
          <cell r="G144" t="str">
            <v>TTL</v>
          </cell>
          <cell r="H144">
            <v>36.986301369863014</v>
          </cell>
          <cell r="I144">
            <v>28.985507246376809</v>
          </cell>
          <cell r="J144">
            <v>29.940119760479039</v>
          </cell>
          <cell r="K144">
            <v>64.885496183206101</v>
          </cell>
          <cell r="L144">
            <v>40.983606557377051</v>
          </cell>
          <cell r="M144">
            <v>65</v>
          </cell>
          <cell r="N144">
            <v>79.903147699757866</v>
          </cell>
          <cell r="O144">
            <v>50</v>
          </cell>
          <cell r="P144">
            <v>35.947712418300654</v>
          </cell>
          <cell r="Q144">
            <v>58.139534883720934</v>
          </cell>
          <cell r="R144">
            <v>93.922651933701658</v>
          </cell>
          <cell r="S144">
            <v>100</v>
          </cell>
        </row>
        <row r="145">
          <cell r="D145" t="str">
            <v>LIG그룹8</v>
          </cell>
          <cell r="E145">
            <v>0</v>
          </cell>
          <cell r="F145">
            <v>0</v>
          </cell>
          <cell r="G145" t="str">
            <v>OZ</v>
          </cell>
          <cell r="H145">
            <v>27</v>
          </cell>
          <cell r="I145">
            <v>8</v>
          </cell>
          <cell r="J145">
            <v>5</v>
          </cell>
          <cell r="K145">
            <v>17</v>
          </cell>
          <cell r="L145">
            <v>15</v>
          </cell>
          <cell r="M145">
            <v>13</v>
          </cell>
          <cell r="N145">
            <v>33</v>
          </cell>
          <cell r="O145">
            <v>5</v>
          </cell>
          <cell r="P145">
            <v>11</v>
          </cell>
          <cell r="Q145">
            <v>5</v>
          </cell>
          <cell r="R145">
            <v>34</v>
          </cell>
          <cell r="S145">
            <v>12</v>
          </cell>
        </row>
        <row r="146">
          <cell r="D146" t="str">
            <v>LIG그룹9</v>
          </cell>
          <cell r="E146">
            <v>0</v>
          </cell>
          <cell r="F146">
            <v>0</v>
          </cell>
          <cell r="G146" t="str">
            <v>M/S</v>
          </cell>
          <cell r="H146">
            <v>0.73</v>
          </cell>
          <cell r="I146">
            <v>0.27600000000000002</v>
          </cell>
          <cell r="J146">
            <v>0.16700000000000001</v>
          </cell>
          <cell r="K146">
            <v>0.26200000000000001</v>
          </cell>
          <cell r="L146">
            <v>0.36599999999999999</v>
          </cell>
          <cell r="M146">
            <v>0.2</v>
          </cell>
          <cell r="N146">
            <v>0.41299999999999998</v>
          </cell>
          <cell r="O146">
            <v>0.1</v>
          </cell>
          <cell r="P146">
            <v>0.30599999999999999</v>
          </cell>
          <cell r="Q146">
            <v>8.5999999999999993E-2</v>
          </cell>
          <cell r="R146">
            <v>0.36199999999999999</v>
          </cell>
          <cell r="S146">
            <v>0.12</v>
          </cell>
        </row>
        <row r="147">
          <cell r="D147" t="str">
            <v>현대그룹</v>
          </cell>
          <cell r="E147" t="str">
            <v>문희조</v>
          </cell>
          <cell r="F147" t="str">
            <v>2010년</v>
          </cell>
          <cell r="G147" t="str">
            <v>TTL</v>
          </cell>
          <cell r="H147">
            <v>1209.3999999999999</v>
          </cell>
          <cell r="I147">
            <v>1057.3000000000002</v>
          </cell>
          <cell r="J147">
            <v>1116.3999999999999</v>
          </cell>
          <cell r="K147">
            <v>1460.6</v>
          </cell>
          <cell r="L147">
            <v>1293</v>
          </cell>
          <cell r="M147">
            <v>1362.1000000000001</v>
          </cell>
          <cell r="N147">
            <v>150.9</v>
          </cell>
          <cell r="O147" t="str">
            <v/>
          </cell>
          <cell r="P147" t="str">
            <v/>
          </cell>
          <cell r="Q147" t="str">
            <v/>
          </cell>
          <cell r="R147" t="str">
            <v/>
          </cell>
          <cell r="S147" t="str">
            <v/>
          </cell>
        </row>
        <row r="148">
          <cell r="D148" t="str">
            <v>현대그룹2</v>
          </cell>
          <cell r="E148" t="str">
            <v>상특2</v>
          </cell>
          <cell r="F148">
            <v>0</v>
          </cell>
          <cell r="G148" t="str">
            <v>OZ</v>
          </cell>
          <cell r="H148">
            <v>141.80000000000001</v>
          </cell>
          <cell r="I148">
            <v>123.39999999999999</v>
          </cell>
          <cell r="J148">
            <v>121.7</v>
          </cell>
          <cell r="K148">
            <v>173.3</v>
          </cell>
          <cell r="L148">
            <v>146.89999999999998</v>
          </cell>
          <cell r="M148">
            <v>163.30000000000001</v>
          </cell>
          <cell r="N148">
            <v>27.4</v>
          </cell>
          <cell r="O148" t="str">
            <v/>
          </cell>
          <cell r="P148" t="str">
            <v/>
          </cell>
          <cell r="Q148" t="str">
            <v/>
          </cell>
          <cell r="R148" t="str">
            <v/>
          </cell>
          <cell r="S148" t="str">
            <v/>
          </cell>
        </row>
        <row r="149">
          <cell r="D149" t="str">
            <v>현대그룹3</v>
          </cell>
          <cell r="E149">
            <v>2009.01</v>
          </cell>
          <cell r="F149">
            <v>0</v>
          </cell>
          <cell r="G149" t="str">
            <v>M/S</v>
          </cell>
          <cell r="H149">
            <v>0.11724822225897141</v>
          </cell>
          <cell r="I149">
            <v>0.11671238059207412</v>
          </cell>
          <cell r="J149">
            <v>0.10901110713006093</v>
          </cell>
          <cell r="K149">
            <v>0.11864986991647269</v>
          </cell>
          <cell r="L149">
            <v>0.11361175560711521</v>
          </cell>
          <cell r="M149">
            <v>0.11988840760590265</v>
          </cell>
          <cell r="N149">
            <v>0.18157720344599071</v>
          </cell>
          <cell r="O149" t="str">
            <v/>
          </cell>
          <cell r="P149" t="str">
            <v/>
          </cell>
          <cell r="Q149" t="str">
            <v/>
          </cell>
          <cell r="R149" t="str">
            <v/>
          </cell>
          <cell r="S149" t="str">
            <v/>
          </cell>
        </row>
        <row r="150">
          <cell r="D150" t="str">
            <v>현대그룹4</v>
          </cell>
          <cell r="E150">
            <v>0</v>
          </cell>
          <cell r="F150" t="str">
            <v>2009년</v>
          </cell>
          <cell r="G150" t="str">
            <v>TTL</v>
          </cell>
          <cell r="H150">
            <v>460</v>
          </cell>
          <cell r="I150">
            <v>476</v>
          </cell>
          <cell r="J150">
            <v>610.6</v>
          </cell>
          <cell r="K150">
            <v>602</v>
          </cell>
          <cell r="L150">
            <v>635.04447000000005</v>
          </cell>
          <cell r="M150">
            <v>787</v>
          </cell>
          <cell r="N150">
            <v>639</v>
          </cell>
          <cell r="O150">
            <v>747.1</v>
          </cell>
          <cell r="P150">
            <v>304.3</v>
          </cell>
          <cell r="Q150">
            <v>408.8</v>
          </cell>
          <cell r="R150">
            <v>353.4</v>
          </cell>
          <cell r="S150">
            <v>214.2</v>
          </cell>
        </row>
        <row r="151">
          <cell r="D151" t="str">
            <v>현대그룹5</v>
          </cell>
          <cell r="E151">
            <v>0</v>
          </cell>
          <cell r="F151">
            <v>0</v>
          </cell>
          <cell r="G151" t="str">
            <v>OZ</v>
          </cell>
          <cell r="H151">
            <v>31</v>
          </cell>
          <cell r="I151">
            <v>20</v>
          </cell>
          <cell r="J151">
            <v>38.200000000000003</v>
          </cell>
          <cell r="K151">
            <v>49</v>
          </cell>
          <cell r="L151">
            <v>62.153579999999998</v>
          </cell>
          <cell r="M151">
            <v>57</v>
          </cell>
          <cell r="N151">
            <v>76</v>
          </cell>
          <cell r="O151">
            <v>52.400000000000006</v>
          </cell>
          <cell r="P151">
            <v>23.8</v>
          </cell>
          <cell r="Q151">
            <v>37.200000000000003</v>
          </cell>
          <cell r="R151">
            <v>34.700000000000003</v>
          </cell>
          <cell r="S151">
            <v>20.5</v>
          </cell>
        </row>
        <row r="152">
          <cell r="D152" t="str">
            <v>현대그룹6</v>
          </cell>
          <cell r="E152">
            <v>0</v>
          </cell>
          <cell r="F152">
            <v>0</v>
          </cell>
          <cell r="G152" t="str">
            <v>M/S</v>
          </cell>
          <cell r="H152">
            <v>6.7391304347826086E-2</v>
          </cell>
          <cell r="I152">
            <v>4.2016806722689079E-2</v>
          </cell>
          <cell r="J152">
            <v>6.2561415001637741E-2</v>
          </cell>
          <cell r="K152">
            <v>8.1395348837209308E-2</v>
          </cell>
          <cell r="L152">
            <v>9.787279936474369E-2</v>
          </cell>
          <cell r="M152">
            <v>7.2426937738246502E-2</v>
          </cell>
          <cell r="N152">
            <v>0.1189358372456964</v>
          </cell>
          <cell r="O152">
            <v>7.0137866416811676E-2</v>
          </cell>
          <cell r="P152">
            <v>7.8212290502793297E-2</v>
          </cell>
          <cell r="Q152">
            <v>9.0998043052837582E-2</v>
          </cell>
          <cell r="R152">
            <v>9.8189020939445398E-2</v>
          </cell>
          <cell r="S152">
            <v>9.5704948646125124E-2</v>
          </cell>
        </row>
        <row r="153">
          <cell r="D153" t="str">
            <v>현대그룹7</v>
          </cell>
          <cell r="E153">
            <v>0</v>
          </cell>
          <cell r="F153" t="str">
            <v>2008년</v>
          </cell>
          <cell r="G153" t="str">
            <v>TTL</v>
          </cell>
          <cell r="H153">
            <v>510</v>
          </cell>
          <cell r="I153">
            <v>510</v>
          </cell>
          <cell r="J153">
            <v>510</v>
          </cell>
          <cell r="K153">
            <v>510</v>
          </cell>
          <cell r="L153">
            <v>510</v>
          </cell>
          <cell r="M153">
            <v>510</v>
          </cell>
          <cell r="N153">
            <v>510</v>
          </cell>
          <cell r="O153">
            <v>510</v>
          </cell>
          <cell r="P153">
            <v>510</v>
          </cell>
          <cell r="Q153">
            <v>510</v>
          </cell>
          <cell r="R153">
            <v>510</v>
          </cell>
          <cell r="S153">
            <v>510</v>
          </cell>
        </row>
        <row r="154">
          <cell r="D154" t="str">
            <v>현대그룹8</v>
          </cell>
          <cell r="E154">
            <v>0</v>
          </cell>
          <cell r="F154">
            <v>0</v>
          </cell>
          <cell r="G154" t="str">
            <v>OZ</v>
          </cell>
          <cell r="H154">
            <v>39</v>
          </cell>
          <cell r="I154">
            <v>39</v>
          </cell>
          <cell r="J154">
            <v>39</v>
          </cell>
          <cell r="K154">
            <v>39</v>
          </cell>
          <cell r="L154">
            <v>39</v>
          </cell>
          <cell r="M154">
            <v>39</v>
          </cell>
          <cell r="N154">
            <v>39</v>
          </cell>
          <cell r="O154">
            <v>39</v>
          </cell>
          <cell r="P154">
            <v>39</v>
          </cell>
          <cell r="Q154">
            <v>39</v>
          </cell>
          <cell r="R154">
            <v>39</v>
          </cell>
          <cell r="S154">
            <v>39</v>
          </cell>
        </row>
        <row r="155">
          <cell r="D155" t="str">
            <v>현대그룹9</v>
          </cell>
          <cell r="E155">
            <v>0</v>
          </cell>
          <cell r="F155">
            <v>0</v>
          </cell>
          <cell r="G155" t="str">
            <v>M/S</v>
          </cell>
          <cell r="H155">
            <v>7.6470588235294124E-2</v>
          </cell>
          <cell r="I155">
            <v>7.6470588235294124E-2</v>
          </cell>
          <cell r="J155">
            <v>7.6470588235294124E-2</v>
          </cell>
          <cell r="K155">
            <v>7.6470588235294124E-2</v>
          </cell>
          <cell r="L155">
            <v>7.6470588235294124E-2</v>
          </cell>
          <cell r="M155">
            <v>7.6470588235294124E-2</v>
          </cell>
          <cell r="N155">
            <v>7.6470588235294124E-2</v>
          </cell>
          <cell r="O155">
            <v>7.6470588235294124E-2</v>
          </cell>
          <cell r="P155">
            <v>7.6470588235294124E-2</v>
          </cell>
          <cell r="Q155">
            <v>7.6470588235294124E-2</v>
          </cell>
          <cell r="R155">
            <v>7.6470588235294124E-2</v>
          </cell>
          <cell r="S155">
            <v>7.6470588235294124E-2</v>
          </cell>
        </row>
        <row r="156">
          <cell r="D156" t="str">
            <v>한국석유공사</v>
          </cell>
          <cell r="E156" t="str">
            <v>문희조</v>
          </cell>
          <cell r="F156" t="str">
            <v>2010년</v>
          </cell>
          <cell r="G156" t="str">
            <v>TTL</v>
          </cell>
          <cell r="H156">
            <v>335.40000000000003</v>
          </cell>
          <cell r="I156">
            <v>183.4</v>
          </cell>
          <cell r="J156">
            <v>247.3</v>
          </cell>
          <cell r="K156">
            <v>232.1</v>
          </cell>
          <cell r="L156">
            <v>262.89999999999998</v>
          </cell>
          <cell r="M156">
            <v>237.9</v>
          </cell>
          <cell r="N156" t="str">
            <v/>
          </cell>
          <cell r="O156">
            <v>3.6</v>
          </cell>
          <cell r="P156" t="str">
            <v/>
          </cell>
          <cell r="Q156" t="str">
            <v/>
          </cell>
          <cell r="R156" t="str">
            <v/>
          </cell>
          <cell r="S156" t="str">
            <v/>
          </cell>
        </row>
        <row r="157">
          <cell r="D157" t="str">
            <v>한국석유공사2</v>
          </cell>
          <cell r="E157" t="str">
            <v>상특3</v>
          </cell>
          <cell r="F157">
            <v>0</v>
          </cell>
          <cell r="G157" t="str">
            <v>OZ</v>
          </cell>
          <cell r="H157">
            <v>29.300000000000004</v>
          </cell>
          <cell r="I157">
            <v>15.5</v>
          </cell>
          <cell r="J157">
            <v>47</v>
          </cell>
          <cell r="K157">
            <v>30.4</v>
          </cell>
          <cell r="L157">
            <v>13.4</v>
          </cell>
          <cell r="M157">
            <v>7.4</v>
          </cell>
          <cell r="N157" t="str">
            <v/>
          </cell>
          <cell r="O157">
            <v>3.6</v>
          </cell>
          <cell r="P157" t="str">
            <v/>
          </cell>
          <cell r="Q157" t="str">
            <v/>
          </cell>
          <cell r="R157" t="str">
            <v/>
          </cell>
          <cell r="S157" t="str">
            <v/>
          </cell>
        </row>
        <row r="158">
          <cell r="D158" t="str">
            <v>한국석유공사3</v>
          </cell>
          <cell r="E158">
            <v>2009.01</v>
          </cell>
          <cell r="F158">
            <v>0</v>
          </cell>
          <cell r="G158" t="str">
            <v>M/S</v>
          </cell>
          <cell r="H158">
            <v>8.7358378056052483E-2</v>
          </cell>
          <cell r="I158">
            <v>8.4514721919302066E-2</v>
          </cell>
          <cell r="J158">
            <v>0.1900525677315002</v>
          </cell>
          <cell r="K158">
            <v>0.13097802671262387</v>
          </cell>
          <cell r="L158">
            <v>5.0969950551540515E-2</v>
          </cell>
          <cell r="M158">
            <v>3.1105506515342583E-2</v>
          </cell>
          <cell r="N158" t="str">
            <v/>
          </cell>
          <cell r="O158">
            <v>1</v>
          </cell>
          <cell r="P158" t="str">
            <v/>
          </cell>
          <cell r="Q158" t="str">
            <v/>
          </cell>
          <cell r="R158" t="str">
            <v/>
          </cell>
          <cell r="S158" t="str">
            <v/>
          </cell>
        </row>
        <row r="159">
          <cell r="D159" t="str">
            <v>한국석유공사4</v>
          </cell>
          <cell r="E159">
            <v>0</v>
          </cell>
          <cell r="F159" t="str">
            <v>2009년</v>
          </cell>
          <cell r="G159" t="str">
            <v>TTL</v>
          </cell>
          <cell r="H159">
            <v>212</v>
          </cell>
          <cell r="I159">
            <v>162</v>
          </cell>
          <cell r="J159">
            <v>193.10000000000002</v>
          </cell>
          <cell r="K159">
            <v>186.73570000000001</v>
          </cell>
          <cell r="L159">
            <v>214.41980000000001</v>
          </cell>
          <cell r="M159">
            <v>108</v>
          </cell>
          <cell r="N159">
            <v>246</v>
          </cell>
          <cell r="O159">
            <v>327.2</v>
          </cell>
          <cell r="P159">
            <v>235.6</v>
          </cell>
          <cell r="Q159">
            <v>307.5</v>
          </cell>
          <cell r="R159">
            <v>316.29999999999995</v>
          </cell>
          <cell r="S159">
            <v>228.60000000000002</v>
          </cell>
        </row>
        <row r="160">
          <cell r="D160" t="str">
            <v>한국석유공사5</v>
          </cell>
          <cell r="E160">
            <v>0</v>
          </cell>
          <cell r="F160">
            <v>0</v>
          </cell>
          <cell r="G160" t="str">
            <v>OZ</v>
          </cell>
          <cell r="H160">
            <v>19</v>
          </cell>
          <cell r="I160">
            <v>27</v>
          </cell>
          <cell r="J160">
            <v>37.1</v>
          </cell>
          <cell r="K160">
            <v>26.0823</v>
          </cell>
          <cell r="L160">
            <v>11.3346</v>
          </cell>
          <cell r="M160">
            <v>3</v>
          </cell>
          <cell r="N160">
            <v>17</v>
          </cell>
          <cell r="O160">
            <v>21</v>
          </cell>
          <cell r="P160">
            <v>30.200000000000003</v>
          </cell>
          <cell r="Q160">
            <v>45.800000000000004</v>
          </cell>
          <cell r="R160">
            <v>23.4</v>
          </cell>
          <cell r="S160">
            <v>23.9</v>
          </cell>
        </row>
        <row r="161">
          <cell r="D161" t="str">
            <v>한국석유공사6</v>
          </cell>
          <cell r="E161">
            <v>0</v>
          </cell>
          <cell r="F161">
            <v>0</v>
          </cell>
          <cell r="G161" t="str">
            <v>M/S</v>
          </cell>
          <cell r="H161">
            <v>8.9622641509433956E-2</v>
          </cell>
          <cell r="I161">
            <v>0.16666666666666666</v>
          </cell>
          <cell r="J161">
            <v>0.19212843086483686</v>
          </cell>
          <cell r="K161">
            <v>0.13967495235244251</v>
          </cell>
          <cell r="L161">
            <v>5.286172265807542E-2</v>
          </cell>
          <cell r="M161">
            <v>2.7777777777777776E-2</v>
          </cell>
          <cell r="N161">
            <v>6.910569105691057E-2</v>
          </cell>
          <cell r="O161">
            <v>6.4180929095354528E-2</v>
          </cell>
          <cell r="P161">
            <v>0.12818336162988117</v>
          </cell>
          <cell r="Q161">
            <v>0.14894308943089432</v>
          </cell>
          <cell r="R161">
            <v>7.3980398355991156E-2</v>
          </cell>
          <cell r="S161">
            <v>0.10454943132108485</v>
          </cell>
        </row>
        <row r="162">
          <cell r="D162" t="str">
            <v>한국석유공사7</v>
          </cell>
          <cell r="E162">
            <v>0</v>
          </cell>
          <cell r="F162" t="str">
            <v>2008년</v>
          </cell>
          <cell r="G162" t="str">
            <v>TTL</v>
          </cell>
          <cell r="H162">
            <v>100</v>
          </cell>
          <cell r="I162">
            <v>100</v>
          </cell>
          <cell r="J162">
            <v>100</v>
          </cell>
          <cell r="K162">
            <v>100</v>
          </cell>
          <cell r="L162">
            <v>100</v>
          </cell>
          <cell r="M162">
            <v>100</v>
          </cell>
          <cell r="N162">
            <v>100</v>
          </cell>
          <cell r="O162">
            <v>100</v>
          </cell>
          <cell r="P162">
            <v>100</v>
          </cell>
          <cell r="Q162">
            <v>100</v>
          </cell>
          <cell r="R162">
            <v>100</v>
          </cell>
          <cell r="S162">
            <v>100</v>
          </cell>
        </row>
        <row r="163">
          <cell r="D163" t="str">
            <v>한국석유공사8</v>
          </cell>
          <cell r="E163">
            <v>0</v>
          </cell>
          <cell r="F163">
            <v>0</v>
          </cell>
          <cell r="G163" t="str">
            <v>OZ</v>
          </cell>
          <cell r="H163">
            <v>10</v>
          </cell>
          <cell r="I163">
            <v>10</v>
          </cell>
          <cell r="J163">
            <v>10</v>
          </cell>
          <cell r="K163">
            <v>10</v>
          </cell>
          <cell r="L163">
            <v>10</v>
          </cell>
          <cell r="M163">
            <v>10</v>
          </cell>
          <cell r="N163">
            <v>10</v>
          </cell>
          <cell r="O163">
            <v>10</v>
          </cell>
          <cell r="P163">
            <v>10</v>
          </cell>
          <cell r="Q163">
            <v>10</v>
          </cell>
          <cell r="R163">
            <v>10</v>
          </cell>
          <cell r="S163">
            <v>10</v>
          </cell>
        </row>
        <row r="164">
          <cell r="D164" t="str">
            <v>한국석유공사9</v>
          </cell>
          <cell r="E164">
            <v>0</v>
          </cell>
          <cell r="F164">
            <v>0</v>
          </cell>
          <cell r="G164" t="str">
            <v>M/S</v>
          </cell>
          <cell r="H164">
            <v>0.1</v>
          </cell>
          <cell r="I164">
            <v>0.1</v>
          </cell>
          <cell r="J164">
            <v>0.1</v>
          </cell>
          <cell r="K164">
            <v>0.1</v>
          </cell>
          <cell r="L164">
            <v>0.1</v>
          </cell>
          <cell r="M164">
            <v>0.1</v>
          </cell>
          <cell r="N164">
            <v>0.1</v>
          </cell>
          <cell r="O164">
            <v>0.1</v>
          </cell>
          <cell r="P164">
            <v>0.1</v>
          </cell>
          <cell r="Q164">
            <v>0.1</v>
          </cell>
          <cell r="R164">
            <v>0.1</v>
          </cell>
          <cell r="S164">
            <v>0.1</v>
          </cell>
        </row>
        <row r="165">
          <cell r="D165" t="str">
            <v>팬택그룹</v>
          </cell>
          <cell r="E165" t="str">
            <v>문희조</v>
          </cell>
          <cell r="F165" t="str">
            <v>2010년</v>
          </cell>
          <cell r="G165" t="str">
            <v>TTL</v>
          </cell>
          <cell r="H165">
            <v>225.1</v>
          </cell>
          <cell r="I165">
            <v>182.2</v>
          </cell>
          <cell r="J165">
            <v>210.3</v>
          </cell>
          <cell r="K165">
            <v>235.5</v>
          </cell>
          <cell r="L165">
            <v>333.3</v>
          </cell>
          <cell r="M165">
            <v>247.3</v>
          </cell>
          <cell r="N165" t="str">
            <v/>
          </cell>
          <cell r="O165" t="str">
            <v/>
          </cell>
          <cell r="P165" t="str">
            <v/>
          </cell>
          <cell r="Q165" t="str">
            <v/>
          </cell>
          <cell r="R165" t="str">
            <v/>
          </cell>
          <cell r="S165" t="str">
            <v/>
          </cell>
        </row>
        <row r="166">
          <cell r="D166" t="str">
            <v>팬택그룹2</v>
          </cell>
          <cell r="E166" t="str">
            <v>상특2</v>
          </cell>
          <cell r="F166">
            <v>0</v>
          </cell>
          <cell r="G166" t="str">
            <v>OZ</v>
          </cell>
          <cell r="H166">
            <v>69.3</v>
          </cell>
          <cell r="I166">
            <v>46.7</v>
          </cell>
          <cell r="J166">
            <v>61.4</v>
          </cell>
          <cell r="K166">
            <v>103.6</v>
          </cell>
          <cell r="L166">
            <v>83.3</v>
          </cell>
          <cell r="M166">
            <v>100</v>
          </cell>
          <cell r="N166" t="str">
            <v/>
          </cell>
          <cell r="O166" t="str">
            <v/>
          </cell>
          <cell r="P166" t="str">
            <v/>
          </cell>
          <cell r="Q166" t="str">
            <v/>
          </cell>
          <cell r="R166" t="str">
            <v/>
          </cell>
          <cell r="S166" t="str">
            <v/>
          </cell>
        </row>
        <row r="167">
          <cell r="D167" t="str">
            <v>팬택그룹3</v>
          </cell>
          <cell r="E167">
            <v>2009.02</v>
          </cell>
          <cell r="F167">
            <v>0</v>
          </cell>
          <cell r="G167" t="str">
            <v>M/S</v>
          </cell>
          <cell r="H167">
            <v>0.30786317192358953</v>
          </cell>
          <cell r="I167">
            <v>0.25631174533479695</v>
          </cell>
          <cell r="J167">
            <v>0.29196386115073703</v>
          </cell>
          <cell r="K167">
            <v>0.43991507430997873</v>
          </cell>
          <cell r="L167">
            <v>0.2499249924992499</v>
          </cell>
          <cell r="M167">
            <v>0.40436716538617062</v>
          </cell>
          <cell r="N167" t="str">
            <v/>
          </cell>
          <cell r="O167" t="str">
            <v/>
          </cell>
          <cell r="P167" t="str">
            <v/>
          </cell>
          <cell r="Q167" t="str">
            <v/>
          </cell>
          <cell r="R167" t="str">
            <v/>
          </cell>
          <cell r="S167" t="str">
            <v/>
          </cell>
        </row>
        <row r="168">
          <cell r="D168" t="str">
            <v>팬택그룹4</v>
          </cell>
          <cell r="E168">
            <v>0</v>
          </cell>
          <cell r="F168" t="str">
            <v>2009년</v>
          </cell>
          <cell r="G168" t="str">
            <v>TTL</v>
          </cell>
          <cell r="H168">
            <v>182.86363636363637</v>
          </cell>
          <cell r="I168">
            <v>157</v>
          </cell>
          <cell r="J168">
            <v>230</v>
          </cell>
          <cell r="K168">
            <v>149</v>
          </cell>
          <cell r="L168">
            <v>160</v>
          </cell>
          <cell r="M168">
            <v>170</v>
          </cell>
          <cell r="N168">
            <v>150</v>
          </cell>
          <cell r="O168">
            <v>170</v>
          </cell>
          <cell r="P168">
            <v>113.1</v>
          </cell>
          <cell r="Q168">
            <v>211.7</v>
          </cell>
          <cell r="R168">
            <v>237.1</v>
          </cell>
          <cell r="S168">
            <v>263.60000000000002</v>
          </cell>
        </row>
        <row r="169">
          <cell r="D169" t="str">
            <v>팬택그룹5</v>
          </cell>
          <cell r="E169">
            <v>0</v>
          </cell>
          <cell r="F169">
            <v>0</v>
          </cell>
          <cell r="G169" t="str">
            <v>OZ</v>
          </cell>
          <cell r="H169">
            <v>23.254545454545454</v>
          </cell>
          <cell r="I169">
            <v>19</v>
          </cell>
          <cell r="J169">
            <v>41</v>
          </cell>
          <cell r="K169">
            <v>16</v>
          </cell>
          <cell r="L169">
            <v>31</v>
          </cell>
          <cell r="M169">
            <v>9</v>
          </cell>
          <cell r="N169">
            <v>30</v>
          </cell>
          <cell r="O169">
            <v>20</v>
          </cell>
          <cell r="P169">
            <v>4.5</v>
          </cell>
          <cell r="Q169">
            <v>27.8</v>
          </cell>
          <cell r="R169">
            <v>29</v>
          </cell>
          <cell r="S169">
            <v>28.5</v>
          </cell>
        </row>
        <row r="170">
          <cell r="D170" t="str">
            <v>팬택그룹6</v>
          </cell>
          <cell r="E170">
            <v>0</v>
          </cell>
          <cell r="F170">
            <v>0</v>
          </cell>
          <cell r="G170" t="str">
            <v>M/S</v>
          </cell>
          <cell r="H170">
            <v>0.12716877951777281</v>
          </cell>
          <cell r="I170">
            <v>0.12101910828025478</v>
          </cell>
          <cell r="J170">
            <v>0.17826086956521739</v>
          </cell>
          <cell r="K170">
            <v>0.10738255033557047</v>
          </cell>
          <cell r="L170">
            <v>0.19375000000000001</v>
          </cell>
          <cell r="M170">
            <v>5.2941176470588235E-2</v>
          </cell>
          <cell r="N170">
            <v>0.2</v>
          </cell>
          <cell r="O170">
            <v>0.11764705882352941</v>
          </cell>
          <cell r="P170">
            <v>3.9787798408488069E-2</v>
          </cell>
          <cell r="Q170">
            <v>0.13131790269248939</v>
          </cell>
          <cell r="R170">
            <v>0.12231126107127795</v>
          </cell>
          <cell r="S170">
            <v>0.10811836115326251</v>
          </cell>
        </row>
        <row r="171">
          <cell r="D171" t="str">
            <v>팬택그룹7</v>
          </cell>
          <cell r="E171">
            <v>0</v>
          </cell>
          <cell r="F171" t="str">
            <v>2008년</v>
          </cell>
          <cell r="G171" t="str">
            <v>TTL</v>
          </cell>
          <cell r="H171">
            <v>272.71818181818185</v>
          </cell>
          <cell r="I171">
            <v>255.8</v>
          </cell>
          <cell r="J171">
            <v>327.60000000000002</v>
          </cell>
          <cell r="K171">
            <v>359</v>
          </cell>
          <cell r="L171">
            <v>331.3</v>
          </cell>
          <cell r="M171">
            <v>315.5</v>
          </cell>
          <cell r="N171">
            <v>417.7</v>
          </cell>
          <cell r="O171">
            <v>236.9</v>
          </cell>
          <cell r="P171">
            <v>193.1</v>
          </cell>
          <cell r="Q171">
            <v>166.2</v>
          </cell>
          <cell r="R171">
            <v>215</v>
          </cell>
          <cell r="S171">
            <v>181.8</v>
          </cell>
        </row>
        <row r="172">
          <cell r="D172" t="str">
            <v>팬택그룹8</v>
          </cell>
          <cell r="E172">
            <v>0</v>
          </cell>
          <cell r="F172">
            <v>0</v>
          </cell>
          <cell r="G172" t="str">
            <v>OZ</v>
          </cell>
          <cell r="H172">
            <v>15.181818181818182</v>
          </cell>
          <cell r="I172">
            <v>15</v>
          </cell>
          <cell r="J172">
            <v>29</v>
          </cell>
          <cell r="K172">
            <v>33</v>
          </cell>
          <cell r="L172">
            <v>36</v>
          </cell>
          <cell r="M172">
            <v>16</v>
          </cell>
          <cell r="N172">
            <v>16</v>
          </cell>
          <cell r="O172">
            <v>8</v>
          </cell>
          <cell r="P172">
            <v>6</v>
          </cell>
          <cell r="Q172">
            <v>2</v>
          </cell>
          <cell r="R172">
            <v>2</v>
          </cell>
          <cell r="S172">
            <v>4</v>
          </cell>
        </row>
        <row r="173">
          <cell r="D173" t="str">
            <v>팬택그룹9</v>
          </cell>
          <cell r="E173">
            <v>0</v>
          </cell>
          <cell r="F173">
            <v>0</v>
          </cell>
          <cell r="G173" t="str">
            <v>M/S</v>
          </cell>
          <cell r="H173">
            <v>5.5668522284076129E-2</v>
          </cell>
          <cell r="I173">
            <v>5.8639562157935886E-2</v>
          </cell>
          <cell r="J173">
            <v>8.8522588522588513E-2</v>
          </cell>
          <cell r="K173">
            <v>9.1922005571030641E-2</v>
          </cell>
          <cell r="L173">
            <v>0.10866284334440084</v>
          </cell>
          <cell r="M173">
            <v>5.0713153724247229E-2</v>
          </cell>
          <cell r="N173">
            <v>3.8305003591094088E-2</v>
          </cell>
          <cell r="O173">
            <v>3.3769523005487544E-2</v>
          </cell>
          <cell r="P173">
            <v>3.1071983428275506E-2</v>
          </cell>
          <cell r="Q173">
            <v>1.2033694344163659E-2</v>
          </cell>
          <cell r="R173">
            <v>9.3023255813953487E-3</v>
          </cell>
          <cell r="S173">
            <v>2.2002200220022E-2</v>
          </cell>
        </row>
        <row r="174">
          <cell r="D174" t="str">
            <v>영원무역</v>
          </cell>
          <cell r="E174" t="str">
            <v>문희조</v>
          </cell>
          <cell r="F174" t="str">
            <v>2010년</v>
          </cell>
          <cell r="G174" t="str">
            <v>TTL</v>
          </cell>
          <cell r="H174">
            <v>100</v>
          </cell>
          <cell r="I174">
            <v>49.2</v>
          </cell>
          <cell r="J174">
            <v>51.3</v>
          </cell>
          <cell r="K174">
            <v>80.599999999999994</v>
          </cell>
          <cell r="L174">
            <v>77.099999999999994</v>
          </cell>
          <cell r="M174">
            <v>56.4</v>
          </cell>
          <cell r="N174" t="str">
            <v/>
          </cell>
          <cell r="O174" t="str">
            <v/>
          </cell>
          <cell r="P174" t="str">
            <v/>
          </cell>
          <cell r="Q174" t="str">
            <v/>
          </cell>
          <cell r="R174" t="str">
            <v/>
          </cell>
          <cell r="S174" t="str">
            <v/>
          </cell>
        </row>
        <row r="175">
          <cell r="D175" t="str">
            <v>영원무역2</v>
          </cell>
          <cell r="E175" t="str">
            <v>상특3</v>
          </cell>
          <cell r="F175">
            <v>0</v>
          </cell>
          <cell r="G175" t="str">
            <v>OZ</v>
          </cell>
          <cell r="H175">
            <v>20.399999999999999</v>
          </cell>
          <cell r="I175">
            <v>1.9</v>
          </cell>
          <cell r="J175">
            <v>24.2</v>
          </cell>
          <cell r="K175">
            <v>29.6</v>
          </cell>
          <cell r="L175">
            <v>13.6</v>
          </cell>
          <cell r="M175">
            <v>20.8</v>
          </cell>
          <cell r="N175" t="str">
            <v/>
          </cell>
          <cell r="O175" t="str">
            <v/>
          </cell>
          <cell r="P175" t="str">
            <v/>
          </cell>
          <cell r="Q175" t="str">
            <v/>
          </cell>
          <cell r="R175" t="str">
            <v/>
          </cell>
          <cell r="S175" t="str">
            <v/>
          </cell>
        </row>
        <row r="176">
          <cell r="D176" t="str">
            <v>영원무역3</v>
          </cell>
          <cell r="E176">
            <v>2009.04</v>
          </cell>
          <cell r="F176">
            <v>0</v>
          </cell>
          <cell r="G176" t="str">
            <v>M/S</v>
          </cell>
          <cell r="H176">
            <v>0.20399999999999999</v>
          </cell>
          <cell r="I176">
            <v>3.8617886178861784E-2</v>
          </cell>
          <cell r="J176">
            <v>0.4717348927875244</v>
          </cell>
          <cell r="K176">
            <v>0.36724565756823824</v>
          </cell>
          <cell r="L176">
            <v>0.17639429312581065</v>
          </cell>
          <cell r="M176">
            <v>0.36879432624113478</v>
          </cell>
          <cell r="N176" t="str">
            <v/>
          </cell>
          <cell r="O176" t="str">
            <v/>
          </cell>
          <cell r="P176" t="str">
            <v/>
          </cell>
          <cell r="Q176" t="str">
            <v/>
          </cell>
          <cell r="R176" t="str">
            <v/>
          </cell>
          <cell r="S176" t="str">
            <v/>
          </cell>
        </row>
        <row r="177">
          <cell r="D177" t="str">
            <v>영원무역4</v>
          </cell>
          <cell r="E177">
            <v>0</v>
          </cell>
          <cell r="F177" t="str">
            <v>2009년</v>
          </cell>
          <cell r="G177" t="str">
            <v>TTL</v>
          </cell>
          <cell r="H177">
            <v>97.555555555555557</v>
          </cell>
          <cell r="I177">
            <v>97.555555555555557</v>
          </cell>
          <cell r="J177">
            <v>97.555555555555557</v>
          </cell>
          <cell r="K177">
            <v>70</v>
          </cell>
          <cell r="L177">
            <v>83</v>
          </cell>
          <cell r="M177">
            <v>90</v>
          </cell>
          <cell r="N177">
            <v>114</v>
          </cell>
          <cell r="O177">
            <v>104</v>
          </cell>
          <cell r="P177">
            <v>88</v>
          </cell>
          <cell r="Q177">
            <v>106</v>
          </cell>
          <cell r="R177">
            <v>105</v>
          </cell>
          <cell r="S177">
            <v>118</v>
          </cell>
        </row>
        <row r="178">
          <cell r="D178" t="str">
            <v>영원무역5</v>
          </cell>
          <cell r="E178">
            <v>0</v>
          </cell>
          <cell r="F178">
            <v>0</v>
          </cell>
          <cell r="G178" t="str">
            <v>OZ</v>
          </cell>
          <cell r="H178">
            <v>16.111111111111111</v>
          </cell>
          <cell r="I178">
            <v>16.111111111111111</v>
          </cell>
          <cell r="J178">
            <v>16.111111111111111</v>
          </cell>
          <cell r="K178">
            <v>4</v>
          </cell>
          <cell r="L178">
            <v>14</v>
          </cell>
          <cell r="M178">
            <v>8</v>
          </cell>
          <cell r="N178">
            <v>28</v>
          </cell>
          <cell r="O178">
            <v>14</v>
          </cell>
          <cell r="P178">
            <v>18</v>
          </cell>
          <cell r="Q178">
            <v>14</v>
          </cell>
          <cell r="R178">
            <v>14</v>
          </cell>
          <cell r="S178">
            <v>31</v>
          </cell>
        </row>
        <row r="179">
          <cell r="D179" t="str">
            <v>영원무역6</v>
          </cell>
          <cell r="E179">
            <v>0</v>
          </cell>
          <cell r="F179">
            <v>0</v>
          </cell>
          <cell r="G179" t="str">
            <v>M/S</v>
          </cell>
          <cell r="H179">
            <v>0.16514806378132119</v>
          </cell>
          <cell r="I179">
            <v>0.16514806378132119</v>
          </cell>
          <cell r="J179">
            <v>0.16514806378132119</v>
          </cell>
          <cell r="K179">
            <v>5.7142857142857141E-2</v>
          </cell>
          <cell r="L179">
            <v>0.16867469879518071</v>
          </cell>
          <cell r="M179">
            <v>8.8888888888888892E-2</v>
          </cell>
          <cell r="N179">
            <v>0.24561403508771928</v>
          </cell>
          <cell r="O179">
            <v>0.13461538461538461</v>
          </cell>
          <cell r="P179">
            <v>0.20454545454545456</v>
          </cell>
          <cell r="Q179">
            <v>0.13207547169811321</v>
          </cell>
          <cell r="R179">
            <v>0.13333333333333333</v>
          </cell>
          <cell r="S179">
            <v>0.26271186440677968</v>
          </cell>
        </row>
        <row r="180">
          <cell r="D180" t="str">
            <v>영원무역7</v>
          </cell>
          <cell r="E180">
            <v>0</v>
          </cell>
          <cell r="F180" t="str">
            <v>2008년</v>
          </cell>
          <cell r="G180" t="str">
            <v>TTL</v>
          </cell>
          <cell r="H180">
            <v>115</v>
          </cell>
          <cell r="I180">
            <v>115</v>
          </cell>
          <cell r="J180">
            <v>115</v>
          </cell>
          <cell r="K180">
            <v>115</v>
          </cell>
          <cell r="L180">
            <v>115</v>
          </cell>
          <cell r="M180">
            <v>115</v>
          </cell>
          <cell r="N180">
            <v>115</v>
          </cell>
          <cell r="O180">
            <v>115</v>
          </cell>
          <cell r="P180">
            <v>115</v>
          </cell>
          <cell r="Q180">
            <v>115</v>
          </cell>
          <cell r="R180">
            <v>115</v>
          </cell>
          <cell r="S180">
            <v>115</v>
          </cell>
        </row>
        <row r="181">
          <cell r="D181" t="str">
            <v>영원무역8</v>
          </cell>
          <cell r="E181">
            <v>0</v>
          </cell>
          <cell r="F181">
            <v>0</v>
          </cell>
          <cell r="G181" t="str">
            <v>OZ</v>
          </cell>
          <cell r="H181">
            <v>5</v>
          </cell>
          <cell r="I181">
            <v>5</v>
          </cell>
          <cell r="J181">
            <v>5</v>
          </cell>
          <cell r="K181">
            <v>5</v>
          </cell>
          <cell r="L181">
            <v>5</v>
          </cell>
          <cell r="M181">
            <v>5</v>
          </cell>
          <cell r="N181">
            <v>5</v>
          </cell>
          <cell r="O181">
            <v>5</v>
          </cell>
          <cell r="P181">
            <v>5</v>
          </cell>
          <cell r="Q181">
            <v>5</v>
          </cell>
          <cell r="R181">
            <v>5</v>
          </cell>
          <cell r="S181">
            <v>5</v>
          </cell>
        </row>
        <row r="182">
          <cell r="D182" t="str">
            <v>영원무역9</v>
          </cell>
          <cell r="E182">
            <v>0</v>
          </cell>
          <cell r="F182">
            <v>0</v>
          </cell>
          <cell r="G182" t="str">
            <v>M/S</v>
          </cell>
          <cell r="H182">
            <v>4.3478260869565216E-2</v>
          </cell>
          <cell r="I182">
            <v>4.3478260869565216E-2</v>
          </cell>
          <cell r="J182">
            <v>4.3478260869565216E-2</v>
          </cell>
          <cell r="K182">
            <v>4.3478260869565216E-2</v>
          </cell>
          <cell r="L182">
            <v>4.3478260869565216E-2</v>
          </cell>
          <cell r="M182">
            <v>4.3478260869565216E-2</v>
          </cell>
          <cell r="N182">
            <v>4.3478260869565216E-2</v>
          </cell>
          <cell r="O182">
            <v>4.3478260869565216E-2</v>
          </cell>
          <cell r="P182">
            <v>4.3478260869565216E-2</v>
          </cell>
          <cell r="Q182">
            <v>4.3478260869565216E-2</v>
          </cell>
          <cell r="R182">
            <v>4.3478260869565216E-2</v>
          </cell>
          <cell r="S182">
            <v>4.3478260869565216E-2</v>
          </cell>
        </row>
        <row r="183">
          <cell r="D183" t="str">
            <v>한라공조</v>
          </cell>
          <cell r="E183" t="str">
            <v>문희조</v>
          </cell>
          <cell r="F183" t="str">
            <v>2010년</v>
          </cell>
          <cell r="G183" t="str">
            <v>TTL</v>
          </cell>
          <cell r="H183">
            <v>109.2</v>
          </cell>
          <cell r="I183">
            <v>85.9</v>
          </cell>
          <cell r="J183">
            <v>75.900000000000006</v>
          </cell>
          <cell r="K183">
            <v>58.9</v>
          </cell>
          <cell r="L183">
            <v>88.1</v>
          </cell>
          <cell r="M183">
            <v>79.8</v>
          </cell>
          <cell r="N183">
            <v>83.5</v>
          </cell>
          <cell r="O183">
            <v>87.9</v>
          </cell>
          <cell r="P183" t="str">
            <v/>
          </cell>
          <cell r="Q183" t="str">
            <v/>
          </cell>
          <cell r="R183" t="str">
            <v/>
          </cell>
          <cell r="S183" t="str">
            <v/>
          </cell>
        </row>
        <row r="184">
          <cell r="D184" t="str">
            <v>한라공조2</v>
          </cell>
          <cell r="E184" t="str">
            <v>상특3</v>
          </cell>
          <cell r="F184">
            <v>0</v>
          </cell>
          <cell r="G184" t="str">
            <v>OZ</v>
          </cell>
          <cell r="H184">
            <v>33</v>
          </cell>
          <cell r="I184">
            <v>37.700000000000003</v>
          </cell>
          <cell r="J184">
            <v>17.600000000000001</v>
          </cell>
          <cell r="K184">
            <v>37.5</v>
          </cell>
          <cell r="L184">
            <v>40.1</v>
          </cell>
          <cell r="M184">
            <v>12.6</v>
          </cell>
          <cell r="N184">
            <v>28.5</v>
          </cell>
          <cell r="O184">
            <v>28.8</v>
          </cell>
          <cell r="P184" t="str">
            <v/>
          </cell>
          <cell r="Q184" t="str">
            <v/>
          </cell>
          <cell r="R184" t="str">
            <v/>
          </cell>
          <cell r="S184" t="str">
            <v/>
          </cell>
        </row>
        <row r="185">
          <cell r="D185" t="str">
            <v>한라공조3</v>
          </cell>
          <cell r="E185">
            <v>2009.04</v>
          </cell>
          <cell r="F185">
            <v>0</v>
          </cell>
          <cell r="G185" t="str">
            <v>M/S</v>
          </cell>
          <cell r="H185">
            <v>0.30219780219780218</v>
          </cell>
          <cell r="I185">
            <v>0.43888242142025613</v>
          </cell>
          <cell r="J185">
            <v>0.2318840579710145</v>
          </cell>
          <cell r="K185">
            <v>0.63667232597623091</v>
          </cell>
          <cell r="L185">
            <v>0.45516458569807045</v>
          </cell>
          <cell r="M185">
            <v>0.15789473684210525</v>
          </cell>
          <cell r="N185">
            <v>0.3413173652694611</v>
          </cell>
          <cell r="O185">
            <v>0.32764505119453924</v>
          </cell>
          <cell r="P185" t="str">
            <v/>
          </cell>
          <cell r="Q185" t="str">
            <v/>
          </cell>
          <cell r="R185" t="str">
            <v/>
          </cell>
          <cell r="S185" t="str">
            <v/>
          </cell>
        </row>
        <row r="186">
          <cell r="D186" t="str">
            <v>한라공조4</v>
          </cell>
          <cell r="E186">
            <v>0</v>
          </cell>
          <cell r="F186" t="str">
            <v>2009년</v>
          </cell>
          <cell r="G186" t="str">
            <v>TTL</v>
          </cell>
          <cell r="H186">
            <v>86.211111111111123</v>
          </cell>
          <cell r="I186">
            <v>86.211111111111123</v>
          </cell>
          <cell r="J186">
            <v>86.211111111111123</v>
          </cell>
          <cell r="K186">
            <v>34</v>
          </cell>
          <cell r="L186">
            <v>64</v>
          </cell>
          <cell r="M186">
            <v>50</v>
          </cell>
          <cell r="N186">
            <v>50.9</v>
          </cell>
          <cell r="O186">
            <v>63.2</v>
          </cell>
          <cell r="P186">
            <v>77.3</v>
          </cell>
          <cell r="Q186">
            <v>103</v>
          </cell>
          <cell r="R186">
            <v>264.5</v>
          </cell>
          <cell r="S186">
            <v>69</v>
          </cell>
        </row>
        <row r="187">
          <cell r="D187" t="str">
            <v>한라공조5</v>
          </cell>
          <cell r="E187">
            <v>0</v>
          </cell>
          <cell r="F187">
            <v>0</v>
          </cell>
          <cell r="G187" t="str">
            <v>OZ</v>
          </cell>
          <cell r="H187">
            <v>24.766666666666666</v>
          </cell>
          <cell r="I187">
            <v>24.766666666666666</v>
          </cell>
          <cell r="J187">
            <v>24.766666666666666</v>
          </cell>
          <cell r="K187">
            <v>6</v>
          </cell>
          <cell r="L187">
            <v>31</v>
          </cell>
          <cell r="M187">
            <v>11</v>
          </cell>
          <cell r="N187">
            <v>10.3</v>
          </cell>
          <cell r="O187">
            <v>36.4</v>
          </cell>
          <cell r="P187">
            <v>18.600000000000001</v>
          </cell>
          <cell r="Q187">
            <v>77</v>
          </cell>
          <cell r="R187">
            <v>19.7</v>
          </cell>
          <cell r="S187">
            <v>12.9</v>
          </cell>
        </row>
        <row r="188">
          <cell r="D188" t="str">
            <v>한라공조6</v>
          </cell>
          <cell r="E188">
            <v>0</v>
          </cell>
          <cell r="F188">
            <v>0</v>
          </cell>
          <cell r="G188" t="str">
            <v>M/S</v>
          </cell>
          <cell r="H188">
            <v>0.28727928856811441</v>
          </cell>
          <cell r="I188">
            <v>0.28727928856811441</v>
          </cell>
          <cell r="J188">
            <v>0.28727928856811441</v>
          </cell>
          <cell r="K188">
            <v>0.17647058823529413</v>
          </cell>
          <cell r="L188">
            <v>0.484375</v>
          </cell>
          <cell r="M188">
            <v>0.22</v>
          </cell>
          <cell r="N188">
            <v>0.20235756385068765</v>
          </cell>
          <cell r="O188">
            <v>0.57594936708860756</v>
          </cell>
          <cell r="P188">
            <v>0.24062095730918501</v>
          </cell>
          <cell r="Q188">
            <v>0.74757281553398058</v>
          </cell>
          <cell r="R188">
            <v>7.4480151228733457E-2</v>
          </cell>
          <cell r="S188">
            <v>0.18695652173913044</v>
          </cell>
        </row>
        <row r="189">
          <cell r="D189" t="str">
            <v>한라공조7</v>
          </cell>
          <cell r="E189">
            <v>0</v>
          </cell>
          <cell r="F189" t="str">
            <v>2008년</v>
          </cell>
          <cell r="G189" t="str">
            <v>TTL</v>
          </cell>
          <cell r="H189">
            <v>64.945966666666664</v>
          </cell>
          <cell r="I189">
            <v>64.945966666666664</v>
          </cell>
          <cell r="J189">
            <v>64.945966666666664</v>
          </cell>
          <cell r="K189">
            <v>57.302300000000002</v>
          </cell>
          <cell r="L189">
            <v>78.5154</v>
          </cell>
          <cell r="M189">
            <v>82.1845</v>
          </cell>
          <cell r="N189">
            <v>68.641300000000001</v>
          </cell>
          <cell r="O189">
            <v>67.351299999999995</v>
          </cell>
          <cell r="P189">
            <v>44.552900000000001</v>
          </cell>
          <cell r="Q189">
            <v>81.212699999999998</v>
          </cell>
          <cell r="R189">
            <v>45.655799999999999</v>
          </cell>
          <cell r="S189">
            <v>59.097499999999997</v>
          </cell>
        </row>
        <row r="190">
          <cell r="D190" t="str">
            <v>한라공조8</v>
          </cell>
          <cell r="E190">
            <v>0</v>
          </cell>
          <cell r="F190">
            <v>0</v>
          </cell>
          <cell r="G190" t="str">
            <v>OZ</v>
          </cell>
          <cell r="H190">
            <v>7.7228222222222236</v>
          </cell>
          <cell r="I190">
            <v>7.7228222222222236</v>
          </cell>
          <cell r="J190">
            <v>7.7228222222222236</v>
          </cell>
          <cell r="K190">
            <v>20.603100000000001</v>
          </cell>
          <cell r="L190">
            <v>2.4144000000000001</v>
          </cell>
          <cell r="M190">
            <v>4.2557999999999998</v>
          </cell>
          <cell r="N190">
            <v>3.3782999999999999</v>
          </cell>
          <cell r="O190">
            <v>13.295199999999999</v>
          </cell>
          <cell r="P190">
            <v>6.5385</v>
          </cell>
          <cell r="Q190">
            <v>5.7549999999999999</v>
          </cell>
          <cell r="R190">
            <v>5.1917</v>
          </cell>
          <cell r="S190">
            <v>8.0733999999999995</v>
          </cell>
        </row>
        <row r="191">
          <cell r="D191" t="str">
            <v>한라공조9</v>
          </cell>
          <cell r="E191">
            <v>0</v>
          </cell>
          <cell r="F191">
            <v>0</v>
          </cell>
          <cell r="G191" t="str">
            <v>M/S</v>
          </cell>
          <cell r="H191">
            <v>0.11891149856709948</v>
          </cell>
          <cell r="I191">
            <v>0.11891149856709948</v>
          </cell>
          <cell r="J191">
            <v>0.11891149856709948</v>
          </cell>
          <cell r="K191">
            <v>0.35955101278657225</v>
          </cell>
          <cell r="L191">
            <v>3.0750655285459925E-2</v>
          </cell>
          <cell r="M191">
            <v>5.1783487153903712E-2</v>
          </cell>
          <cell r="N191">
            <v>4.9216725207710227E-2</v>
          </cell>
          <cell r="O191">
            <v>0.1974007925607969</v>
          </cell>
          <cell r="P191">
            <v>0.1467581234891556</v>
          </cell>
          <cell r="Q191">
            <v>7.0863300936922433E-2</v>
          </cell>
          <cell r="R191">
            <v>0.11371392024671564</v>
          </cell>
          <cell r="S191">
            <v>0.13661153179068489</v>
          </cell>
        </row>
        <row r="192">
          <cell r="D192" t="str">
            <v>한국공항공사</v>
          </cell>
          <cell r="E192" t="str">
            <v>문희조</v>
          </cell>
          <cell r="F192" t="str">
            <v>2010년</v>
          </cell>
          <cell r="G192" t="str">
            <v>TTL</v>
          </cell>
          <cell r="H192">
            <v>17.7</v>
          </cell>
          <cell r="I192">
            <v>19.8</v>
          </cell>
          <cell r="J192">
            <v>20.2</v>
          </cell>
          <cell r="K192">
            <v>17.7</v>
          </cell>
          <cell r="L192">
            <v>26.5</v>
          </cell>
          <cell r="M192">
            <v>77.3</v>
          </cell>
          <cell r="N192" t="str">
            <v/>
          </cell>
          <cell r="O192" t="str">
            <v/>
          </cell>
          <cell r="P192" t="str">
            <v/>
          </cell>
          <cell r="Q192" t="str">
            <v/>
          </cell>
          <cell r="R192" t="str">
            <v/>
          </cell>
          <cell r="S192" t="str">
            <v/>
          </cell>
        </row>
        <row r="193">
          <cell r="D193" t="str">
            <v>한국공항공사2</v>
          </cell>
          <cell r="E193" t="str">
            <v>상특2</v>
          </cell>
          <cell r="F193">
            <v>0</v>
          </cell>
          <cell r="G193" t="str">
            <v>OZ</v>
          </cell>
          <cell r="H193">
            <v>1</v>
          </cell>
          <cell r="I193">
            <v>2.3000000000000003</v>
          </cell>
          <cell r="J193">
            <v>1</v>
          </cell>
          <cell r="K193">
            <v>1</v>
          </cell>
          <cell r="L193">
            <v>3.3</v>
          </cell>
          <cell r="M193">
            <v>44</v>
          </cell>
          <cell r="N193" t="str">
            <v/>
          </cell>
          <cell r="O193" t="str">
            <v/>
          </cell>
          <cell r="P193" t="str">
            <v/>
          </cell>
          <cell r="Q193" t="str">
            <v/>
          </cell>
          <cell r="R193" t="str">
            <v/>
          </cell>
          <cell r="S193" t="str">
            <v/>
          </cell>
        </row>
        <row r="194">
          <cell r="D194" t="str">
            <v>한국공항공사3</v>
          </cell>
          <cell r="E194">
            <v>2009.08</v>
          </cell>
          <cell r="F194">
            <v>0</v>
          </cell>
          <cell r="G194" t="str">
            <v>M/S</v>
          </cell>
          <cell r="H194">
            <v>5.6497175141242938E-2</v>
          </cell>
          <cell r="I194">
            <v>0.11616161616161617</v>
          </cell>
          <cell r="J194">
            <v>4.9504950495049507E-2</v>
          </cell>
          <cell r="K194">
            <v>5.6497175141242938E-2</v>
          </cell>
          <cell r="L194">
            <v>0.12452830188679245</v>
          </cell>
          <cell r="M194">
            <v>0.56921086675291077</v>
          </cell>
          <cell r="N194" t="str">
            <v/>
          </cell>
          <cell r="O194" t="str">
            <v/>
          </cell>
          <cell r="P194" t="str">
            <v/>
          </cell>
          <cell r="Q194" t="str">
            <v/>
          </cell>
          <cell r="R194" t="str">
            <v/>
          </cell>
          <cell r="S194" t="str">
            <v/>
          </cell>
        </row>
        <row r="195">
          <cell r="D195" t="str">
            <v>한국공항공사4</v>
          </cell>
          <cell r="E195">
            <v>0</v>
          </cell>
          <cell r="F195" t="str">
            <v>2009년</v>
          </cell>
          <cell r="G195" t="str">
            <v>TTL</v>
          </cell>
          <cell r="H195">
            <v>14.080000000000002</v>
          </cell>
          <cell r="I195">
            <v>14.080000000000002</v>
          </cell>
          <cell r="J195">
            <v>14.080000000000002</v>
          </cell>
          <cell r="K195">
            <v>14.080000000000002</v>
          </cell>
          <cell r="L195">
            <v>14.080000000000002</v>
          </cell>
          <cell r="M195">
            <v>14.080000000000002</v>
          </cell>
          <cell r="N195">
            <v>14.080000000000002</v>
          </cell>
          <cell r="O195">
            <v>19.5</v>
          </cell>
          <cell r="P195">
            <v>10</v>
          </cell>
          <cell r="Q195">
            <v>6.6</v>
          </cell>
          <cell r="R195">
            <v>14.4</v>
          </cell>
          <cell r="S195">
            <v>19.899999999999999</v>
          </cell>
        </row>
        <row r="196">
          <cell r="D196" t="str">
            <v>한국공항공사5</v>
          </cell>
          <cell r="E196">
            <v>0</v>
          </cell>
          <cell r="F196">
            <v>0</v>
          </cell>
          <cell r="G196" t="str">
            <v>OZ</v>
          </cell>
          <cell r="H196">
            <v>1.02</v>
          </cell>
          <cell r="I196">
            <v>1.02</v>
          </cell>
          <cell r="J196">
            <v>1.02</v>
          </cell>
          <cell r="K196">
            <v>1.02</v>
          </cell>
          <cell r="L196">
            <v>1.02</v>
          </cell>
          <cell r="M196">
            <v>1.02</v>
          </cell>
          <cell r="N196">
            <v>1.02</v>
          </cell>
          <cell r="O196">
            <v>0</v>
          </cell>
          <cell r="P196">
            <v>0.5</v>
          </cell>
          <cell r="Q196">
            <v>1.1000000000000001</v>
          </cell>
          <cell r="R196">
            <v>2.1</v>
          </cell>
          <cell r="S196">
            <v>1.4</v>
          </cell>
        </row>
        <row r="197">
          <cell r="D197" t="str">
            <v>한국공항공사6</v>
          </cell>
          <cell r="E197">
            <v>0</v>
          </cell>
          <cell r="F197">
            <v>0</v>
          </cell>
          <cell r="G197" t="str">
            <v>M/S</v>
          </cell>
          <cell r="H197">
            <v>7.2443181818181809E-2</v>
          </cell>
          <cell r="I197">
            <v>7.2443181818181809E-2</v>
          </cell>
          <cell r="J197">
            <v>7.2443181818181809E-2</v>
          </cell>
          <cell r="K197">
            <v>7.2443181818181809E-2</v>
          </cell>
          <cell r="L197">
            <v>7.2443181818181809E-2</v>
          </cell>
          <cell r="M197">
            <v>7.2443181818181809E-2</v>
          </cell>
          <cell r="N197">
            <v>7.2443181818181809E-2</v>
          </cell>
          <cell r="O197">
            <v>0</v>
          </cell>
          <cell r="P197">
            <v>0.05</v>
          </cell>
          <cell r="Q197">
            <v>0.16666666666666669</v>
          </cell>
          <cell r="R197">
            <v>0.14583333333333334</v>
          </cell>
          <cell r="S197">
            <v>7.0351758793969849E-2</v>
          </cell>
        </row>
        <row r="198">
          <cell r="D198" t="str">
            <v>한국공항공사7</v>
          </cell>
          <cell r="E198">
            <v>0</v>
          </cell>
          <cell r="F198" t="str">
            <v>2008년</v>
          </cell>
          <cell r="G198" t="str">
            <v>TTL</v>
          </cell>
          <cell r="H198">
            <v>8.75</v>
          </cell>
          <cell r="I198">
            <v>8.75</v>
          </cell>
          <cell r="J198">
            <v>8.75</v>
          </cell>
          <cell r="K198">
            <v>8.75</v>
          </cell>
          <cell r="L198">
            <v>8.75</v>
          </cell>
          <cell r="M198">
            <v>8.75</v>
          </cell>
          <cell r="N198">
            <v>8.75</v>
          </cell>
          <cell r="O198">
            <v>8.75</v>
          </cell>
          <cell r="P198">
            <v>8.75</v>
          </cell>
          <cell r="Q198">
            <v>8.75</v>
          </cell>
          <cell r="R198">
            <v>8.75</v>
          </cell>
          <cell r="S198">
            <v>8.75</v>
          </cell>
        </row>
        <row r="199">
          <cell r="D199" t="str">
            <v>한국공항공사8</v>
          </cell>
          <cell r="E199">
            <v>0</v>
          </cell>
          <cell r="F199">
            <v>0</v>
          </cell>
          <cell r="G199" t="str">
            <v>OZ</v>
          </cell>
          <cell r="H199">
            <v>2.1666666666666665</v>
          </cell>
          <cell r="I199">
            <v>2.1666666666666665</v>
          </cell>
          <cell r="J199">
            <v>2.1666666666666665</v>
          </cell>
          <cell r="K199">
            <v>2.1666666666666665</v>
          </cell>
          <cell r="L199">
            <v>2.1666666666666665</v>
          </cell>
          <cell r="M199">
            <v>2.1666666666666665</v>
          </cell>
          <cell r="N199">
            <v>2.1666666666666665</v>
          </cell>
          <cell r="O199">
            <v>2.1666666666666665</v>
          </cell>
          <cell r="P199">
            <v>2.1666666666666665</v>
          </cell>
          <cell r="Q199">
            <v>2.1666666666666665</v>
          </cell>
          <cell r="R199">
            <v>2.1666666666666665</v>
          </cell>
          <cell r="S199">
            <v>2.1666666666666665</v>
          </cell>
        </row>
        <row r="200">
          <cell r="D200" t="str">
            <v>한국공항공사9</v>
          </cell>
          <cell r="E200">
            <v>0</v>
          </cell>
          <cell r="F200">
            <v>0</v>
          </cell>
          <cell r="G200" t="str">
            <v>M/S</v>
          </cell>
          <cell r="H200">
            <v>0.2476190476190476</v>
          </cell>
          <cell r="I200">
            <v>0.2476190476190476</v>
          </cell>
          <cell r="J200">
            <v>0.2476190476190476</v>
          </cell>
          <cell r="K200">
            <v>0.2476190476190476</v>
          </cell>
          <cell r="L200">
            <v>0.2476190476190476</v>
          </cell>
          <cell r="M200">
            <v>0.2476190476190476</v>
          </cell>
          <cell r="N200">
            <v>0.2476190476190476</v>
          </cell>
          <cell r="O200">
            <v>0.2476190476190476</v>
          </cell>
          <cell r="P200">
            <v>0.2476190476190476</v>
          </cell>
          <cell r="Q200">
            <v>0.2476190476190476</v>
          </cell>
          <cell r="R200">
            <v>0.2476190476190476</v>
          </cell>
          <cell r="S200">
            <v>0.2476190476190476</v>
          </cell>
        </row>
        <row r="201">
          <cell r="D201" t="str">
            <v>한국인터넷진흥원</v>
          </cell>
          <cell r="E201" t="str">
            <v>문희조</v>
          </cell>
          <cell r="F201" t="str">
            <v>2010년</v>
          </cell>
          <cell r="G201" t="str">
            <v>TTL</v>
          </cell>
          <cell r="H201">
            <v>10.8</v>
          </cell>
          <cell r="I201">
            <v>17.8</v>
          </cell>
          <cell r="J201">
            <v>18.8</v>
          </cell>
          <cell r="K201">
            <v>7.1</v>
          </cell>
          <cell r="L201">
            <v>14.9</v>
          </cell>
          <cell r="M201">
            <v>3.3</v>
          </cell>
          <cell r="N201">
            <v>11.6</v>
          </cell>
          <cell r="O201" t="str">
            <v/>
          </cell>
          <cell r="P201" t="str">
            <v/>
          </cell>
          <cell r="Q201" t="str">
            <v/>
          </cell>
          <cell r="R201" t="str">
            <v/>
          </cell>
          <cell r="S201" t="str">
            <v/>
          </cell>
        </row>
        <row r="202">
          <cell r="D202" t="str">
            <v>한국인터넷진흥원2</v>
          </cell>
          <cell r="E202" t="str">
            <v>상특3</v>
          </cell>
          <cell r="F202">
            <v>0</v>
          </cell>
          <cell r="G202" t="str">
            <v>OZ</v>
          </cell>
          <cell r="H202">
            <v>5.5</v>
          </cell>
          <cell r="I202">
            <v>5.3</v>
          </cell>
          <cell r="J202">
            <v>0</v>
          </cell>
          <cell r="K202">
            <v>1.8</v>
          </cell>
          <cell r="L202">
            <v>0</v>
          </cell>
          <cell r="M202">
            <v>0</v>
          </cell>
          <cell r="N202">
            <v>0</v>
          </cell>
          <cell r="O202" t="str">
            <v/>
          </cell>
          <cell r="P202" t="str">
            <v/>
          </cell>
          <cell r="Q202" t="str">
            <v/>
          </cell>
          <cell r="R202" t="str">
            <v/>
          </cell>
          <cell r="S202" t="str">
            <v/>
          </cell>
        </row>
        <row r="203">
          <cell r="D203" t="str">
            <v>한국인터넷진흥원3</v>
          </cell>
          <cell r="E203" t="str">
            <v>2009.10</v>
          </cell>
          <cell r="F203">
            <v>0</v>
          </cell>
          <cell r="G203" t="str">
            <v>M/S</v>
          </cell>
          <cell r="H203">
            <v>0.50925925925925919</v>
          </cell>
          <cell r="I203">
            <v>0.29775280898876405</v>
          </cell>
          <cell r="J203">
            <v>0</v>
          </cell>
          <cell r="K203">
            <v>0.25352112676056338</v>
          </cell>
          <cell r="L203">
            <v>0</v>
          </cell>
          <cell r="M203">
            <v>0</v>
          </cell>
          <cell r="N203">
            <v>0</v>
          </cell>
          <cell r="O203" t="str">
            <v/>
          </cell>
          <cell r="P203" t="str">
            <v/>
          </cell>
          <cell r="Q203" t="str">
            <v/>
          </cell>
          <cell r="R203" t="str">
            <v/>
          </cell>
          <cell r="S203" t="str">
            <v/>
          </cell>
        </row>
        <row r="204">
          <cell r="D204" t="str">
            <v>한국인터넷진흥원4</v>
          </cell>
          <cell r="E204">
            <v>0</v>
          </cell>
          <cell r="F204" t="str">
            <v>2009년</v>
          </cell>
          <cell r="G204" t="str">
            <v>TTL</v>
          </cell>
          <cell r="H204">
            <v>40.300000000000004</v>
          </cell>
          <cell r="I204">
            <v>40.300000000000004</v>
          </cell>
          <cell r="J204">
            <v>40.300000000000004</v>
          </cell>
          <cell r="K204">
            <v>40.300000000000004</v>
          </cell>
          <cell r="L204">
            <v>40.300000000000004</v>
          </cell>
          <cell r="M204">
            <v>40.300000000000004</v>
          </cell>
          <cell r="N204">
            <v>40.300000000000004</v>
          </cell>
          <cell r="O204">
            <v>40.300000000000004</v>
          </cell>
          <cell r="P204">
            <v>40.300000000000004</v>
          </cell>
          <cell r="Q204">
            <v>42.7</v>
          </cell>
          <cell r="R204">
            <v>71.900000000000006</v>
          </cell>
          <cell r="S204">
            <v>6.3</v>
          </cell>
        </row>
        <row r="205">
          <cell r="D205" t="str">
            <v>한국인터넷진흥원5</v>
          </cell>
          <cell r="E205">
            <v>0</v>
          </cell>
          <cell r="F205">
            <v>0</v>
          </cell>
          <cell r="G205" t="str">
            <v>OZ</v>
          </cell>
          <cell r="H205">
            <v>2.4</v>
          </cell>
          <cell r="I205">
            <v>2.4</v>
          </cell>
          <cell r="J205">
            <v>2.4</v>
          </cell>
          <cell r="K205">
            <v>2.4</v>
          </cell>
          <cell r="L205">
            <v>2.4</v>
          </cell>
          <cell r="M205">
            <v>2.4</v>
          </cell>
          <cell r="N205">
            <v>2.4</v>
          </cell>
          <cell r="O205">
            <v>2.4</v>
          </cell>
          <cell r="P205">
            <v>2.4</v>
          </cell>
          <cell r="Q205">
            <v>4.4000000000000004</v>
          </cell>
          <cell r="R205">
            <v>1</v>
          </cell>
          <cell r="S205">
            <v>1.8</v>
          </cell>
        </row>
        <row r="206">
          <cell r="D206" t="str">
            <v>한국인터넷진흥원6</v>
          </cell>
          <cell r="E206">
            <v>0</v>
          </cell>
          <cell r="F206">
            <v>0</v>
          </cell>
          <cell r="G206" t="str">
            <v>M/S</v>
          </cell>
          <cell r="H206">
            <v>5.9553349875930514E-2</v>
          </cell>
          <cell r="I206">
            <v>5.9553349875930514E-2</v>
          </cell>
          <cell r="J206">
            <v>5.9553349875930514E-2</v>
          </cell>
          <cell r="K206">
            <v>5.9553349875930514E-2</v>
          </cell>
          <cell r="L206">
            <v>5.9553349875930514E-2</v>
          </cell>
          <cell r="M206">
            <v>5.9553349875930514E-2</v>
          </cell>
          <cell r="N206">
            <v>5.9553349875930514E-2</v>
          </cell>
          <cell r="O206">
            <v>5.9553349875930514E-2</v>
          </cell>
          <cell r="P206">
            <v>5.9553349875930514E-2</v>
          </cell>
          <cell r="Q206">
            <v>0.10304449648711944</v>
          </cell>
          <cell r="R206">
            <v>1.3908205841446452E-2</v>
          </cell>
          <cell r="S206">
            <v>0.28571428571428575</v>
          </cell>
        </row>
        <row r="207">
          <cell r="D207" t="str">
            <v>한국인터넷진흥원7</v>
          </cell>
          <cell r="E207">
            <v>0</v>
          </cell>
          <cell r="F207" t="str">
            <v>2008년</v>
          </cell>
          <cell r="G207" t="str">
            <v>TTL</v>
          </cell>
          <cell r="H207">
            <v>92</v>
          </cell>
          <cell r="I207">
            <v>92</v>
          </cell>
          <cell r="J207">
            <v>92</v>
          </cell>
          <cell r="K207">
            <v>92</v>
          </cell>
          <cell r="L207">
            <v>92</v>
          </cell>
          <cell r="M207">
            <v>92</v>
          </cell>
          <cell r="N207">
            <v>92</v>
          </cell>
          <cell r="O207">
            <v>92</v>
          </cell>
          <cell r="P207">
            <v>92</v>
          </cell>
          <cell r="Q207">
            <v>92</v>
          </cell>
          <cell r="R207">
            <v>92</v>
          </cell>
          <cell r="S207">
            <v>92</v>
          </cell>
        </row>
        <row r="208">
          <cell r="D208" t="str">
            <v>한국인터넷진흥원8</v>
          </cell>
          <cell r="E208">
            <v>0</v>
          </cell>
          <cell r="F208">
            <v>0</v>
          </cell>
          <cell r="G208" t="str">
            <v>OZ</v>
          </cell>
          <cell r="H208">
            <v>5</v>
          </cell>
          <cell r="I208">
            <v>5</v>
          </cell>
          <cell r="J208">
            <v>5</v>
          </cell>
          <cell r="K208">
            <v>5</v>
          </cell>
          <cell r="L208">
            <v>5</v>
          </cell>
          <cell r="M208">
            <v>5</v>
          </cell>
          <cell r="N208">
            <v>5</v>
          </cell>
          <cell r="O208">
            <v>5</v>
          </cell>
          <cell r="P208">
            <v>5</v>
          </cell>
          <cell r="Q208">
            <v>5</v>
          </cell>
          <cell r="R208">
            <v>5</v>
          </cell>
          <cell r="S208">
            <v>5</v>
          </cell>
        </row>
        <row r="209">
          <cell r="D209" t="str">
            <v>한국인터넷진흥원9</v>
          </cell>
          <cell r="E209">
            <v>0</v>
          </cell>
          <cell r="F209">
            <v>0</v>
          </cell>
          <cell r="G209" t="str">
            <v>M/S</v>
          </cell>
          <cell r="H209">
            <v>5.434782608695652E-2</v>
          </cell>
          <cell r="I209">
            <v>5.434782608695652E-2</v>
          </cell>
          <cell r="J209">
            <v>5.434782608695652E-2</v>
          </cell>
          <cell r="K209">
            <v>5.434782608695652E-2</v>
          </cell>
          <cell r="L209">
            <v>5.434782608695652E-2</v>
          </cell>
          <cell r="M209">
            <v>5.434782608695652E-2</v>
          </cell>
          <cell r="N209">
            <v>5.434782608695652E-2</v>
          </cell>
          <cell r="O209">
            <v>5.434782608695652E-2</v>
          </cell>
          <cell r="P209">
            <v>5.434782608695652E-2</v>
          </cell>
          <cell r="Q209">
            <v>5.434782608695652E-2</v>
          </cell>
          <cell r="R209">
            <v>5.434782608695652E-2</v>
          </cell>
          <cell r="S209">
            <v>5.434782608695652E-2</v>
          </cell>
        </row>
        <row r="210">
          <cell r="D210" t="str">
            <v>메르디안솔라</v>
          </cell>
          <cell r="E210" t="str">
            <v>문희조</v>
          </cell>
          <cell r="F210" t="str">
            <v>2010년</v>
          </cell>
          <cell r="G210" t="str">
            <v>TTL</v>
          </cell>
          <cell r="H210">
            <v>57</v>
          </cell>
          <cell r="I210">
            <v>45</v>
          </cell>
          <cell r="J210">
            <v>65</v>
          </cell>
          <cell r="K210">
            <v>69</v>
          </cell>
          <cell r="L210">
            <v>42</v>
          </cell>
          <cell r="M210">
            <v>39</v>
          </cell>
          <cell r="N210" t="str">
            <v/>
          </cell>
          <cell r="O210" t="str">
            <v/>
          </cell>
          <cell r="P210" t="str">
            <v/>
          </cell>
          <cell r="Q210" t="str">
            <v/>
          </cell>
          <cell r="R210" t="str">
            <v/>
          </cell>
          <cell r="S210" t="str">
            <v/>
          </cell>
        </row>
        <row r="211">
          <cell r="D211" t="str">
            <v>메르디안솔라2</v>
          </cell>
          <cell r="E211" t="str">
            <v>상특2</v>
          </cell>
          <cell r="F211">
            <v>0</v>
          </cell>
          <cell r="G211" t="str">
            <v>OZ</v>
          </cell>
          <cell r="H211">
            <v>8</v>
          </cell>
          <cell r="I211">
            <v>14</v>
          </cell>
          <cell r="J211">
            <v>9</v>
          </cell>
          <cell r="K211">
            <v>10</v>
          </cell>
          <cell r="L211">
            <v>6</v>
          </cell>
          <cell r="M211">
            <v>1</v>
          </cell>
          <cell r="N211" t="str">
            <v/>
          </cell>
          <cell r="O211" t="str">
            <v/>
          </cell>
          <cell r="P211" t="str">
            <v/>
          </cell>
          <cell r="Q211" t="str">
            <v/>
          </cell>
          <cell r="R211" t="str">
            <v/>
          </cell>
          <cell r="S211" t="str">
            <v/>
          </cell>
        </row>
        <row r="212">
          <cell r="D212" t="str">
            <v>메르디안솔라3</v>
          </cell>
          <cell r="E212">
            <v>2009.11</v>
          </cell>
          <cell r="F212">
            <v>0</v>
          </cell>
          <cell r="G212" t="str">
            <v>M/S</v>
          </cell>
          <cell r="H212">
            <v>0.14035087719298245</v>
          </cell>
          <cell r="I212">
            <v>0.31111111111111112</v>
          </cell>
          <cell r="J212">
            <v>0.13846153846153847</v>
          </cell>
          <cell r="K212">
            <v>0.14492753623188406</v>
          </cell>
          <cell r="L212">
            <v>0.14285714285714285</v>
          </cell>
          <cell r="M212">
            <v>2.564102564102564E-2</v>
          </cell>
          <cell r="N212" t="str">
            <v/>
          </cell>
          <cell r="O212" t="str">
            <v/>
          </cell>
          <cell r="P212" t="str">
            <v/>
          </cell>
          <cell r="Q212" t="str">
            <v/>
          </cell>
          <cell r="R212" t="str">
            <v/>
          </cell>
          <cell r="S212" t="str">
            <v/>
          </cell>
        </row>
        <row r="213">
          <cell r="D213" t="str">
            <v>메르디안솔라4</v>
          </cell>
          <cell r="E213">
            <v>0</v>
          </cell>
          <cell r="F213" t="str">
            <v>2009년</v>
          </cell>
          <cell r="G213" t="str">
            <v>TTL</v>
          </cell>
          <cell r="H213">
            <v>46.5</v>
          </cell>
          <cell r="I213">
            <v>46.5</v>
          </cell>
          <cell r="J213">
            <v>46.5</v>
          </cell>
          <cell r="K213">
            <v>46.5</v>
          </cell>
          <cell r="L213">
            <v>46.5</v>
          </cell>
          <cell r="M213">
            <v>46.5</v>
          </cell>
          <cell r="N213">
            <v>46.5</v>
          </cell>
          <cell r="O213">
            <v>46.5</v>
          </cell>
          <cell r="P213">
            <v>46.5</v>
          </cell>
          <cell r="Q213">
            <v>46.5</v>
          </cell>
          <cell r="R213">
            <v>46</v>
          </cell>
          <cell r="S213">
            <v>47</v>
          </cell>
        </row>
        <row r="214">
          <cell r="D214" t="str">
            <v>메르디안솔라5</v>
          </cell>
          <cell r="E214">
            <v>0</v>
          </cell>
          <cell r="F214">
            <v>0</v>
          </cell>
          <cell r="G214" t="str">
            <v>OZ</v>
          </cell>
          <cell r="H214">
            <v>7</v>
          </cell>
          <cell r="I214">
            <v>7</v>
          </cell>
          <cell r="J214">
            <v>7</v>
          </cell>
          <cell r="K214">
            <v>7</v>
          </cell>
          <cell r="L214">
            <v>7</v>
          </cell>
          <cell r="M214">
            <v>7</v>
          </cell>
          <cell r="N214">
            <v>7</v>
          </cell>
          <cell r="O214">
            <v>7</v>
          </cell>
          <cell r="P214">
            <v>7</v>
          </cell>
          <cell r="Q214">
            <v>7</v>
          </cell>
          <cell r="R214">
            <v>5</v>
          </cell>
          <cell r="S214">
            <v>9</v>
          </cell>
        </row>
        <row r="215">
          <cell r="D215" t="str">
            <v>메르디안솔라6</v>
          </cell>
          <cell r="E215">
            <v>0</v>
          </cell>
          <cell r="F215">
            <v>0</v>
          </cell>
          <cell r="G215" t="str">
            <v>M/S</v>
          </cell>
          <cell r="H215">
            <v>0.15053763440860216</v>
          </cell>
          <cell r="I215">
            <v>0.15053763440860216</v>
          </cell>
          <cell r="J215">
            <v>0.15053763440860216</v>
          </cell>
          <cell r="K215">
            <v>0.15053763440860216</v>
          </cell>
          <cell r="L215">
            <v>0.15053763440860216</v>
          </cell>
          <cell r="M215">
            <v>0.15053763440860216</v>
          </cell>
          <cell r="N215">
            <v>0.15053763440860216</v>
          </cell>
          <cell r="O215">
            <v>0.15053763440860216</v>
          </cell>
          <cell r="P215">
            <v>0.15053763440860216</v>
          </cell>
          <cell r="Q215">
            <v>0.15053763440860216</v>
          </cell>
          <cell r="R215">
            <v>0.10869565217391304</v>
          </cell>
          <cell r="S215">
            <v>0.19148936170212766</v>
          </cell>
        </row>
        <row r="216">
          <cell r="D216" t="str">
            <v>메르디안솔라7</v>
          </cell>
          <cell r="E216">
            <v>0</v>
          </cell>
          <cell r="F216" t="str">
            <v>2008년</v>
          </cell>
          <cell r="G216" t="str">
            <v>TTL</v>
          </cell>
          <cell r="H216">
            <v>77.2</v>
          </cell>
          <cell r="I216">
            <v>77.2</v>
          </cell>
          <cell r="J216">
            <v>77.2</v>
          </cell>
          <cell r="K216">
            <v>77.2</v>
          </cell>
          <cell r="L216">
            <v>77.2</v>
          </cell>
          <cell r="M216">
            <v>77.2</v>
          </cell>
          <cell r="N216">
            <v>77.2</v>
          </cell>
          <cell r="O216">
            <v>77.2</v>
          </cell>
          <cell r="P216">
            <v>77.2</v>
          </cell>
          <cell r="Q216">
            <v>77.2</v>
          </cell>
          <cell r="R216">
            <v>77.2</v>
          </cell>
          <cell r="S216">
            <v>77.2</v>
          </cell>
        </row>
        <row r="217">
          <cell r="D217" t="str">
            <v>메르디안솔라8</v>
          </cell>
          <cell r="E217">
            <v>0</v>
          </cell>
          <cell r="F217">
            <v>0</v>
          </cell>
          <cell r="G217" t="str">
            <v>OZ</v>
          </cell>
          <cell r="H217">
            <v>6.6</v>
          </cell>
          <cell r="I217">
            <v>6.6</v>
          </cell>
          <cell r="J217">
            <v>6.6</v>
          </cell>
          <cell r="K217">
            <v>6.6</v>
          </cell>
          <cell r="L217">
            <v>6.6</v>
          </cell>
          <cell r="M217">
            <v>6.6</v>
          </cell>
          <cell r="N217">
            <v>6.6</v>
          </cell>
          <cell r="O217">
            <v>6.6</v>
          </cell>
          <cell r="P217">
            <v>6.6</v>
          </cell>
          <cell r="Q217">
            <v>6.6</v>
          </cell>
          <cell r="R217">
            <v>6.6</v>
          </cell>
          <cell r="S217">
            <v>6.6</v>
          </cell>
        </row>
        <row r="218">
          <cell r="D218" t="str">
            <v>메르디안솔라9</v>
          </cell>
          <cell r="E218">
            <v>0</v>
          </cell>
          <cell r="F218">
            <v>0</v>
          </cell>
          <cell r="G218" t="str">
            <v>M/S</v>
          </cell>
          <cell r="H218">
            <v>8.549222797927461E-2</v>
          </cell>
          <cell r="I218">
            <v>8.549222797927461E-2</v>
          </cell>
          <cell r="J218">
            <v>8.549222797927461E-2</v>
          </cell>
          <cell r="K218">
            <v>8.549222797927461E-2</v>
          </cell>
          <cell r="L218">
            <v>8.549222797927461E-2</v>
          </cell>
          <cell r="M218">
            <v>8.549222797927461E-2</v>
          </cell>
          <cell r="N218">
            <v>8.549222797927461E-2</v>
          </cell>
          <cell r="O218">
            <v>8.549222797927461E-2</v>
          </cell>
          <cell r="P218">
            <v>8.549222797927461E-2</v>
          </cell>
          <cell r="Q218">
            <v>8.549222797927461E-2</v>
          </cell>
          <cell r="R218">
            <v>8.549222797927461E-2</v>
          </cell>
          <cell r="S218">
            <v>8.549222797927461E-2</v>
          </cell>
        </row>
        <row r="219">
          <cell r="D219" t="str">
            <v>KCC그룹</v>
          </cell>
          <cell r="E219" t="str">
            <v>문희조</v>
          </cell>
          <cell r="F219" t="str">
            <v>2010년</v>
          </cell>
          <cell r="G219" t="str">
            <v>TTL</v>
          </cell>
          <cell r="H219">
            <v>138.30000000000001</v>
          </cell>
          <cell r="I219">
            <v>82</v>
          </cell>
          <cell r="J219">
            <v>124.3</v>
          </cell>
          <cell r="K219">
            <v>231.9</v>
          </cell>
          <cell r="L219">
            <v>108.5</v>
          </cell>
          <cell r="M219">
            <v>220.8</v>
          </cell>
          <cell r="N219" t="str">
            <v/>
          </cell>
          <cell r="O219" t="str">
            <v/>
          </cell>
          <cell r="P219" t="str">
            <v/>
          </cell>
          <cell r="Q219" t="str">
            <v/>
          </cell>
          <cell r="R219" t="str">
            <v/>
          </cell>
          <cell r="S219" t="str">
            <v/>
          </cell>
        </row>
        <row r="220">
          <cell r="D220" t="str">
            <v>KCC그룹2</v>
          </cell>
          <cell r="E220" t="str">
            <v>상특2</v>
          </cell>
          <cell r="F220">
            <v>0</v>
          </cell>
          <cell r="G220" t="str">
            <v>OZ</v>
          </cell>
          <cell r="H220">
            <v>16.5</v>
          </cell>
          <cell r="I220">
            <v>10.5</v>
          </cell>
          <cell r="J220">
            <v>26.3</v>
          </cell>
          <cell r="K220">
            <v>37.700000000000003</v>
          </cell>
          <cell r="L220">
            <v>31</v>
          </cell>
          <cell r="M220">
            <v>44.2</v>
          </cell>
          <cell r="N220" t="str">
            <v/>
          </cell>
          <cell r="O220" t="str">
            <v/>
          </cell>
          <cell r="P220" t="str">
            <v/>
          </cell>
          <cell r="Q220" t="str">
            <v/>
          </cell>
          <cell r="R220" t="str">
            <v/>
          </cell>
          <cell r="S220" t="str">
            <v/>
          </cell>
        </row>
        <row r="221">
          <cell r="D221" t="str">
            <v>KCC그룹3</v>
          </cell>
          <cell r="E221">
            <v>2009.11</v>
          </cell>
          <cell r="F221">
            <v>0</v>
          </cell>
          <cell r="G221" t="str">
            <v>M/S</v>
          </cell>
          <cell r="H221">
            <v>0.11930585683297179</v>
          </cell>
          <cell r="I221">
            <v>0.12804878048780488</v>
          </cell>
          <cell r="J221">
            <v>0.21158487530168948</v>
          </cell>
          <cell r="K221">
            <v>0.16257007330746012</v>
          </cell>
          <cell r="L221">
            <v>0.2857142857142857</v>
          </cell>
          <cell r="M221">
            <v>0.20018115942028986</v>
          </cell>
          <cell r="N221" t="str">
            <v/>
          </cell>
          <cell r="O221" t="str">
            <v/>
          </cell>
          <cell r="P221" t="str">
            <v/>
          </cell>
          <cell r="Q221" t="str">
            <v/>
          </cell>
          <cell r="R221" t="str">
            <v/>
          </cell>
          <cell r="S221" t="str">
            <v/>
          </cell>
        </row>
        <row r="222">
          <cell r="D222" t="str">
            <v>KCC그룹4</v>
          </cell>
          <cell r="E222">
            <v>0</v>
          </cell>
          <cell r="F222" t="str">
            <v>2009년</v>
          </cell>
          <cell r="G222" t="str">
            <v>TTL</v>
          </cell>
          <cell r="H222">
            <v>113.45</v>
          </cell>
          <cell r="I222">
            <v>113.45</v>
          </cell>
          <cell r="J222">
            <v>113.45</v>
          </cell>
          <cell r="K222">
            <v>113.45</v>
          </cell>
          <cell r="L222">
            <v>113.45</v>
          </cell>
          <cell r="M222">
            <v>113.45</v>
          </cell>
          <cell r="N222">
            <v>113.45</v>
          </cell>
          <cell r="O222">
            <v>113.45</v>
          </cell>
          <cell r="P222">
            <v>113.45</v>
          </cell>
          <cell r="Q222">
            <v>113.45</v>
          </cell>
          <cell r="R222">
            <v>139.4</v>
          </cell>
          <cell r="S222">
            <v>87.5</v>
          </cell>
        </row>
        <row r="223">
          <cell r="D223" t="str">
            <v>KCC그룹5</v>
          </cell>
          <cell r="E223">
            <v>0</v>
          </cell>
          <cell r="F223">
            <v>0</v>
          </cell>
          <cell r="G223" t="str">
            <v>OZ</v>
          </cell>
          <cell r="H223">
            <v>18.899999999999999</v>
          </cell>
          <cell r="I223">
            <v>18.899999999999999</v>
          </cell>
          <cell r="J223">
            <v>18.899999999999999</v>
          </cell>
          <cell r="K223">
            <v>18.899999999999999</v>
          </cell>
          <cell r="L223">
            <v>18.899999999999999</v>
          </cell>
          <cell r="M223">
            <v>18.899999999999999</v>
          </cell>
          <cell r="N223">
            <v>18.899999999999999</v>
          </cell>
          <cell r="O223">
            <v>18.899999999999999</v>
          </cell>
          <cell r="P223">
            <v>18.899999999999999</v>
          </cell>
          <cell r="Q223">
            <v>18.899999999999999</v>
          </cell>
          <cell r="R223">
            <v>20.7</v>
          </cell>
          <cell r="S223">
            <v>17.100000000000001</v>
          </cell>
        </row>
        <row r="224">
          <cell r="D224" t="str">
            <v>KCC그룹6</v>
          </cell>
          <cell r="E224">
            <v>0</v>
          </cell>
          <cell r="F224">
            <v>0</v>
          </cell>
          <cell r="G224" t="str">
            <v>M/S</v>
          </cell>
          <cell r="H224">
            <v>0.16659321286910531</v>
          </cell>
          <cell r="I224">
            <v>0.16659321286910531</v>
          </cell>
          <cell r="J224">
            <v>0.16659321286910531</v>
          </cell>
          <cell r="K224">
            <v>0.16659321286910531</v>
          </cell>
          <cell r="L224">
            <v>0.16659321286910531</v>
          </cell>
          <cell r="M224">
            <v>0.16659321286910531</v>
          </cell>
          <cell r="N224">
            <v>0.16659321286910531</v>
          </cell>
          <cell r="O224">
            <v>0.16659321286910531</v>
          </cell>
          <cell r="P224">
            <v>0.16659321286910531</v>
          </cell>
          <cell r="Q224">
            <v>0.16659321286910531</v>
          </cell>
          <cell r="R224">
            <v>0.14849354375896698</v>
          </cell>
          <cell r="S224">
            <v>0.19542857142857145</v>
          </cell>
        </row>
        <row r="225">
          <cell r="D225" t="str">
            <v>KCC그룹7</v>
          </cell>
          <cell r="E225">
            <v>0</v>
          </cell>
          <cell r="F225" t="str">
            <v>2008년</v>
          </cell>
          <cell r="G225" t="str">
            <v>TTL</v>
          </cell>
          <cell r="H225">
            <v>45</v>
          </cell>
          <cell r="I225">
            <v>45</v>
          </cell>
          <cell r="J225">
            <v>45</v>
          </cell>
          <cell r="K225">
            <v>45</v>
          </cell>
          <cell r="L225">
            <v>45</v>
          </cell>
          <cell r="M225">
            <v>45</v>
          </cell>
          <cell r="N225">
            <v>45</v>
          </cell>
          <cell r="O225">
            <v>45</v>
          </cell>
          <cell r="P225">
            <v>45</v>
          </cell>
          <cell r="Q225">
            <v>45</v>
          </cell>
          <cell r="R225">
            <v>45</v>
          </cell>
          <cell r="S225">
            <v>45</v>
          </cell>
        </row>
        <row r="226">
          <cell r="D226" t="str">
            <v>KCC그룹8</v>
          </cell>
          <cell r="E226">
            <v>0</v>
          </cell>
          <cell r="F226">
            <v>0</v>
          </cell>
          <cell r="G226" t="str">
            <v>OZ</v>
          </cell>
          <cell r="H226">
            <v>2.5</v>
          </cell>
          <cell r="I226">
            <v>2.5</v>
          </cell>
          <cell r="J226">
            <v>2.5</v>
          </cell>
          <cell r="K226">
            <v>2.5</v>
          </cell>
          <cell r="L226">
            <v>2.5</v>
          </cell>
          <cell r="M226">
            <v>2.5</v>
          </cell>
          <cell r="N226">
            <v>2.5</v>
          </cell>
          <cell r="O226">
            <v>2.5</v>
          </cell>
          <cell r="P226">
            <v>2.5</v>
          </cell>
          <cell r="Q226">
            <v>2.5</v>
          </cell>
          <cell r="R226">
            <v>2.5</v>
          </cell>
          <cell r="S226">
            <v>2.5</v>
          </cell>
        </row>
        <row r="227">
          <cell r="D227" t="str">
            <v>KCC그룹9</v>
          </cell>
          <cell r="E227">
            <v>0</v>
          </cell>
          <cell r="F227">
            <v>0</v>
          </cell>
          <cell r="G227" t="str">
            <v>M/S</v>
          </cell>
          <cell r="H227">
            <v>5.5555555555555552E-2</v>
          </cell>
          <cell r="I227">
            <v>5.5555555555555552E-2</v>
          </cell>
          <cell r="J227">
            <v>5.5555555555555552E-2</v>
          </cell>
          <cell r="K227">
            <v>5.5555555555555552E-2</v>
          </cell>
          <cell r="L227">
            <v>5.5555555555555552E-2</v>
          </cell>
          <cell r="M227">
            <v>5.5555555555555552E-2</v>
          </cell>
          <cell r="N227">
            <v>5.5555555555555552E-2</v>
          </cell>
          <cell r="O227">
            <v>5.5555555555555552E-2</v>
          </cell>
          <cell r="P227">
            <v>5.5555555555555552E-2</v>
          </cell>
          <cell r="Q227">
            <v>5.5555555555555552E-2</v>
          </cell>
          <cell r="R227">
            <v>5.5555555555555552E-2</v>
          </cell>
          <cell r="S227">
            <v>5.5555555555555552E-2</v>
          </cell>
        </row>
        <row r="228">
          <cell r="D228" t="str">
            <v>한국투자공사</v>
          </cell>
          <cell r="E228" t="str">
            <v>문희조</v>
          </cell>
          <cell r="F228" t="str">
            <v>2010년</v>
          </cell>
          <cell r="G228" t="str">
            <v>TTL</v>
          </cell>
          <cell r="H228">
            <v>16.5</v>
          </cell>
          <cell r="I228">
            <v>22.8</v>
          </cell>
          <cell r="J228">
            <v>25.9</v>
          </cell>
          <cell r="K228">
            <v>32.9</v>
          </cell>
          <cell r="L228">
            <v>21.2</v>
          </cell>
          <cell r="M228">
            <v>66</v>
          </cell>
          <cell r="N228" t="str">
            <v/>
          </cell>
          <cell r="O228" t="str">
            <v/>
          </cell>
          <cell r="P228" t="str">
            <v/>
          </cell>
          <cell r="Q228" t="str">
            <v/>
          </cell>
          <cell r="R228" t="str">
            <v/>
          </cell>
          <cell r="S228" t="str">
            <v/>
          </cell>
        </row>
        <row r="229">
          <cell r="D229" t="str">
            <v>한국투자공사2</v>
          </cell>
          <cell r="E229" t="str">
            <v>상특3</v>
          </cell>
          <cell r="F229">
            <v>0</v>
          </cell>
          <cell r="G229" t="str">
            <v>OZ</v>
          </cell>
          <cell r="H229">
            <v>0</v>
          </cell>
          <cell r="I229">
            <v>0.6</v>
          </cell>
          <cell r="J229">
            <v>0</v>
          </cell>
          <cell r="K229">
            <v>14.7</v>
          </cell>
          <cell r="L229">
            <v>3.5</v>
          </cell>
          <cell r="M229">
            <v>5.5</v>
          </cell>
          <cell r="N229" t="str">
            <v/>
          </cell>
          <cell r="O229" t="str">
            <v/>
          </cell>
          <cell r="P229" t="str">
            <v/>
          </cell>
          <cell r="Q229" t="str">
            <v/>
          </cell>
          <cell r="R229" t="str">
            <v/>
          </cell>
          <cell r="S229" t="str">
            <v/>
          </cell>
        </row>
        <row r="230">
          <cell r="D230" t="str">
            <v>한국투자공사3</v>
          </cell>
          <cell r="E230">
            <v>2009.12</v>
          </cell>
          <cell r="F230">
            <v>0</v>
          </cell>
          <cell r="G230" t="str">
            <v>M/S</v>
          </cell>
          <cell r="H230">
            <v>0</v>
          </cell>
          <cell r="I230">
            <v>2.6315789473684209E-2</v>
          </cell>
          <cell r="J230">
            <v>0</v>
          </cell>
          <cell r="K230">
            <v>0.44680851063829785</v>
          </cell>
          <cell r="L230">
            <v>0.16509433962264153</v>
          </cell>
          <cell r="M230">
            <v>8.3333333333333329E-2</v>
          </cell>
          <cell r="N230" t="str">
            <v/>
          </cell>
          <cell r="O230" t="str">
            <v/>
          </cell>
          <cell r="P230" t="str">
            <v/>
          </cell>
          <cell r="Q230" t="str">
            <v/>
          </cell>
          <cell r="R230" t="str">
            <v/>
          </cell>
          <cell r="S230" t="str">
            <v/>
          </cell>
        </row>
        <row r="231">
          <cell r="D231" t="str">
            <v>한국투자공사4</v>
          </cell>
          <cell r="E231">
            <v>0</v>
          </cell>
          <cell r="F231" t="str">
            <v>2009년</v>
          </cell>
          <cell r="G231" t="str">
            <v>TTL</v>
          </cell>
          <cell r="H231">
            <v>8.1</v>
          </cell>
          <cell r="I231">
            <v>8.1</v>
          </cell>
          <cell r="J231">
            <v>8.1</v>
          </cell>
          <cell r="K231">
            <v>8.1</v>
          </cell>
          <cell r="L231">
            <v>8.1</v>
          </cell>
          <cell r="M231">
            <v>8.1</v>
          </cell>
          <cell r="N231">
            <v>8.1</v>
          </cell>
          <cell r="O231">
            <v>8.1</v>
          </cell>
          <cell r="P231">
            <v>8.1</v>
          </cell>
          <cell r="Q231">
            <v>8.1</v>
          </cell>
          <cell r="R231">
            <v>8.1</v>
          </cell>
          <cell r="S231">
            <v>8.1</v>
          </cell>
        </row>
        <row r="232">
          <cell r="D232" t="str">
            <v>한국투자공사5</v>
          </cell>
          <cell r="E232">
            <v>0</v>
          </cell>
          <cell r="F232">
            <v>0</v>
          </cell>
          <cell r="G232" t="str">
            <v>OZ</v>
          </cell>
          <cell r="H232">
            <v>0</v>
          </cell>
          <cell r="I232">
            <v>0</v>
          </cell>
          <cell r="J232">
            <v>0</v>
          </cell>
          <cell r="K232">
            <v>0</v>
          </cell>
          <cell r="L232">
            <v>0</v>
          </cell>
          <cell r="M232">
            <v>0</v>
          </cell>
          <cell r="N232">
            <v>0</v>
          </cell>
          <cell r="O232">
            <v>0</v>
          </cell>
          <cell r="P232">
            <v>0</v>
          </cell>
          <cell r="Q232">
            <v>0</v>
          </cell>
          <cell r="R232">
            <v>0</v>
          </cell>
          <cell r="S232">
            <v>0</v>
          </cell>
        </row>
        <row r="233">
          <cell r="D233" t="str">
            <v>한국투자공사6</v>
          </cell>
          <cell r="E233">
            <v>0</v>
          </cell>
          <cell r="F233">
            <v>0</v>
          </cell>
          <cell r="G233" t="str">
            <v>M/S</v>
          </cell>
          <cell r="H233">
            <v>0</v>
          </cell>
          <cell r="I233">
            <v>0</v>
          </cell>
          <cell r="J233">
            <v>0</v>
          </cell>
          <cell r="K233">
            <v>0</v>
          </cell>
          <cell r="L233">
            <v>0</v>
          </cell>
          <cell r="M233">
            <v>0</v>
          </cell>
          <cell r="N233">
            <v>0</v>
          </cell>
          <cell r="O233">
            <v>0</v>
          </cell>
          <cell r="P233">
            <v>0</v>
          </cell>
          <cell r="Q233">
            <v>0</v>
          </cell>
          <cell r="R233">
            <v>0</v>
          </cell>
          <cell r="S233">
            <v>0</v>
          </cell>
        </row>
        <row r="234">
          <cell r="D234" t="str">
            <v>한국투자공사7</v>
          </cell>
          <cell r="E234">
            <v>0</v>
          </cell>
          <cell r="F234" t="str">
            <v>2008년</v>
          </cell>
          <cell r="G234" t="str">
            <v>TTL</v>
          </cell>
          <cell r="H234">
            <v>8.0640000000000001</v>
          </cell>
          <cell r="I234">
            <v>8.0640000000000001</v>
          </cell>
          <cell r="J234">
            <v>8.0640000000000001</v>
          </cell>
          <cell r="K234">
            <v>8.0640000000000001</v>
          </cell>
          <cell r="L234">
            <v>8.0640000000000001</v>
          </cell>
          <cell r="M234">
            <v>8.0640000000000001</v>
          </cell>
          <cell r="N234">
            <v>8.0640000000000001</v>
          </cell>
          <cell r="O234">
            <v>8.0640000000000001</v>
          </cell>
          <cell r="P234">
            <v>8.0640000000000001</v>
          </cell>
          <cell r="Q234">
            <v>8.0640000000000001</v>
          </cell>
          <cell r="R234">
            <v>8.0640000000000001</v>
          </cell>
          <cell r="S234">
            <v>8.0640000000000001</v>
          </cell>
        </row>
        <row r="235">
          <cell r="D235" t="str">
            <v>한국투자공사8</v>
          </cell>
          <cell r="E235">
            <v>0</v>
          </cell>
          <cell r="F235">
            <v>0</v>
          </cell>
          <cell r="G235" t="str">
            <v>OZ</v>
          </cell>
          <cell r="H235">
            <v>0</v>
          </cell>
          <cell r="I235">
            <v>0</v>
          </cell>
          <cell r="J235">
            <v>0</v>
          </cell>
          <cell r="K235">
            <v>0</v>
          </cell>
          <cell r="L235">
            <v>0</v>
          </cell>
          <cell r="M235">
            <v>0</v>
          </cell>
          <cell r="N235">
            <v>0</v>
          </cell>
          <cell r="O235">
            <v>0</v>
          </cell>
          <cell r="P235">
            <v>0</v>
          </cell>
          <cell r="Q235">
            <v>0</v>
          </cell>
          <cell r="R235">
            <v>0</v>
          </cell>
          <cell r="S235">
            <v>0</v>
          </cell>
        </row>
        <row r="236">
          <cell r="D236" t="str">
            <v>한국투자공사9</v>
          </cell>
          <cell r="E236">
            <v>0</v>
          </cell>
          <cell r="F236">
            <v>0</v>
          </cell>
          <cell r="G236" t="str">
            <v>M/S</v>
          </cell>
          <cell r="H236">
            <v>0</v>
          </cell>
          <cell r="I236">
            <v>0</v>
          </cell>
          <cell r="J236">
            <v>0</v>
          </cell>
          <cell r="K236">
            <v>0</v>
          </cell>
          <cell r="L236">
            <v>0</v>
          </cell>
          <cell r="M236">
            <v>0</v>
          </cell>
          <cell r="N236">
            <v>0</v>
          </cell>
          <cell r="O236">
            <v>0</v>
          </cell>
          <cell r="P236">
            <v>0</v>
          </cell>
          <cell r="Q236">
            <v>0</v>
          </cell>
          <cell r="R236">
            <v>0</v>
          </cell>
          <cell r="S236">
            <v>0</v>
          </cell>
        </row>
        <row r="237">
          <cell r="D237" t="str">
            <v>한국과학기술연구원</v>
          </cell>
          <cell r="E237" t="str">
            <v>문희조</v>
          </cell>
          <cell r="F237" t="str">
            <v>2010년</v>
          </cell>
          <cell r="G237" t="str">
            <v>TTL</v>
          </cell>
          <cell r="H237">
            <v>70</v>
          </cell>
          <cell r="I237">
            <v>50</v>
          </cell>
          <cell r="J237">
            <v>90</v>
          </cell>
          <cell r="K237">
            <v>90</v>
          </cell>
          <cell r="L237">
            <v>131</v>
          </cell>
          <cell r="M237">
            <v>243.5</v>
          </cell>
          <cell r="N237">
            <v>193</v>
          </cell>
          <cell r="O237">
            <v>128.6</v>
          </cell>
          <cell r="P237" t="str">
            <v/>
          </cell>
          <cell r="Q237" t="str">
            <v/>
          </cell>
          <cell r="R237" t="str">
            <v/>
          </cell>
          <cell r="S237" t="str">
            <v/>
          </cell>
        </row>
        <row r="238">
          <cell r="D238" t="str">
            <v>한국과학기술연구원2</v>
          </cell>
          <cell r="E238" t="str">
            <v>상특3</v>
          </cell>
          <cell r="F238">
            <v>0</v>
          </cell>
          <cell r="G238" t="str">
            <v>OZ</v>
          </cell>
          <cell r="H238">
            <v>7</v>
          </cell>
          <cell r="I238">
            <v>4.9000000000000004</v>
          </cell>
          <cell r="J238">
            <v>9.1999999999999993</v>
          </cell>
          <cell r="K238">
            <v>9.1999999999999993</v>
          </cell>
          <cell r="L238">
            <v>2.5</v>
          </cell>
          <cell r="M238">
            <v>34.700000000000003</v>
          </cell>
          <cell r="N238">
            <v>12.3</v>
          </cell>
          <cell r="O238">
            <v>6.2</v>
          </cell>
          <cell r="P238" t="str">
            <v/>
          </cell>
          <cell r="Q238" t="str">
            <v/>
          </cell>
          <cell r="R238" t="str">
            <v/>
          </cell>
          <cell r="S238" t="str">
            <v/>
          </cell>
        </row>
        <row r="239">
          <cell r="D239" t="str">
            <v>한국과학기술연구원3</v>
          </cell>
          <cell r="E239">
            <v>2009.12</v>
          </cell>
          <cell r="F239">
            <v>0</v>
          </cell>
          <cell r="G239" t="str">
            <v>M/S</v>
          </cell>
          <cell r="H239">
            <v>0.1</v>
          </cell>
          <cell r="I239">
            <v>9.8000000000000004E-2</v>
          </cell>
          <cell r="J239">
            <v>0.10222222222222221</v>
          </cell>
          <cell r="K239">
            <v>0.10222222222222221</v>
          </cell>
          <cell r="L239">
            <v>1.9083969465648856E-2</v>
          </cell>
          <cell r="M239">
            <v>0.14250513347022589</v>
          </cell>
          <cell r="N239">
            <v>6.373056994818653E-2</v>
          </cell>
          <cell r="O239">
            <v>4.8211508553654747E-2</v>
          </cell>
          <cell r="P239" t="str">
            <v/>
          </cell>
          <cell r="Q239" t="str">
            <v/>
          </cell>
          <cell r="R239" t="str">
            <v/>
          </cell>
          <cell r="S239" t="str">
            <v/>
          </cell>
        </row>
        <row r="240">
          <cell r="D240" t="str">
            <v>한국과학기술연구원4</v>
          </cell>
          <cell r="E240">
            <v>0</v>
          </cell>
          <cell r="F240" t="str">
            <v>2009년</v>
          </cell>
          <cell r="G240" t="str">
            <v>TTL</v>
          </cell>
          <cell r="H240">
            <v>111.3</v>
          </cell>
          <cell r="I240">
            <v>111.3</v>
          </cell>
          <cell r="J240">
            <v>111.3</v>
          </cell>
          <cell r="K240">
            <v>111.3</v>
          </cell>
          <cell r="L240">
            <v>111.3</v>
          </cell>
          <cell r="M240">
            <v>111.3</v>
          </cell>
          <cell r="N240">
            <v>111.3</v>
          </cell>
          <cell r="O240">
            <v>111.3</v>
          </cell>
          <cell r="P240">
            <v>111.3</v>
          </cell>
          <cell r="Q240">
            <v>111.3</v>
          </cell>
          <cell r="R240">
            <v>111.3</v>
          </cell>
          <cell r="S240">
            <v>111.3</v>
          </cell>
        </row>
        <row r="241">
          <cell r="D241" t="str">
            <v>한국과학기술연구원5</v>
          </cell>
          <cell r="E241">
            <v>0</v>
          </cell>
          <cell r="F241">
            <v>0</v>
          </cell>
          <cell r="G241" t="str">
            <v>OZ</v>
          </cell>
          <cell r="H241">
            <v>3.4</v>
          </cell>
          <cell r="I241">
            <v>3.4</v>
          </cell>
          <cell r="J241">
            <v>3.4</v>
          </cell>
          <cell r="K241">
            <v>3.4</v>
          </cell>
          <cell r="L241">
            <v>3.4</v>
          </cell>
          <cell r="M241">
            <v>3.4</v>
          </cell>
          <cell r="N241">
            <v>3.4</v>
          </cell>
          <cell r="O241">
            <v>3.4</v>
          </cell>
          <cell r="P241">
            <v>3.4</v>
          </cell>
          <cell r="Q241">
            <v>3.4</v>
          </cell>
          <cell r="R241">
            <v>3.4</v>
          </cell>
          <cell r="S241">
            <v>3.4</v>
          </cell>
        </row>
        <row r="242">
          <cell r="D242" t="str">
            <v>한국과학기술연구원6</v>
          </cell>
          <cell r="E242">
            <v>0</v>
          </cell>
          <cell r="F242">
            <v>0</v>
          </cell>
          <cell r="G242" t="str">
            <v>M/S</v>
          </cell>
          <cell r="H242">
            <v>3.0548068283917342E-2</v>
          </cell>
          <cell r="I242">
            <v>3.0548068283917342E-2</v>
          </cell>
          <cell r="J242">
            <v>3.0548068283917342E-2</v>
          </cell>
          <cell r="K242">
            <v>3.0548068283917342E-2</v>
          </cell>
          <cell r="L242">
            <v>3.0548068283917342E-2</v>
          </cell>
          <cell r="M242">
            <v>3.0548068283917342E-2</v>
          </cell>
          <cell r="N242">
            <v>3.0548068283917342E-2</v>
          </cell>
          <cell r="O242">
            <v>3.0548068283917342E-2</v>
          </cell>
          <cell r="P242">
            <v>3.0548068283917342E-2</v>
          </cell>
          <cell r="Q242">
            <v>3.0548068283917342E-2</v>
          </cell>
          <cell r="R242">
            <v>3.0548068283917342E-2</v>
          </cell>
          <cell r="S242">
            <v>3.0548068283917342E-2</v>
          </cell>
        </row>
        <row r="243">
          <cell r="D243" t="str">
            <v>한국과학기술연구원7</v>
          </cell>
          <cell r="E243">
            <v>0</v>
          </cell>
          <cell r="F243" t="str">
            <v>2008년</v>
          </cell>
          <cell r="G243" t="str">
            <v>TTL</v>
          </cell>
          <cell r="H243">
            <v>91.7</v>
          </cell>
          <cell r="I243">
            <v>91.7</v>
          </cell>
          <cell r="J243">
            <v>91.7</v>
          </cell>
          <cell r="K243">
            <v>91.7</v>
          </cell>
          <cell r="L243">
            <v>91.7</v>
          </cell>
          <cell r="M243">
            <v>91.7</v>
          </cell>
          <cell r="N243">
            <v>91.7</v>
          </cell>
          <cell r="O243">
            <v>91.7</v>
          </cell>
          <cell r="P243">
            <v>91.7</v>
          </cell>
          <cell r="Q243">
            <v>91.7</v>
          </cell>
          <cell r="R243">
            <v>91.7</v>
          </cell>
          <cell r="S243">
            <v>91.7</v>
          </cell>
        </row>
        <row r="244">
          <cell r="D244" t="str">
            <v>한국과학기술연구원8</v>
          </cell>
          <cell r="E244">
            <v>0</v>
          </cell>
          <cell r="F244">
            <v>0</v>
          </cell>
          <cell r="G244" t="str">
            <v>OZ</v>
          </cell>
          <cell r="H244">
            <v>0.9</v>
          </cell>
          <cell r="I244">
            <v>0.9</v>
          </cell>
          <cell r="J244">
            <v>0.9</v>
          </cell>
          <cell r="K244">
            <v>0.9</v>
          </cell>
          <cell r="L244">
            <v>0.9</v>
          </cell>
          <cell r="M244">
            <v>0.9</v>
          </cell>
          <cell r="N244">
            <v>0.9</v>
          </cell>
          <cell r="O244">
            <v>0.9</v>
          </cell>
          <cell r="P244">
            <v>0.9</v>
          </cell>
          <cell r="Q244">
            <v>0.9</v>
          </cell>
          <cell r="R244">
            <v>0.9</v>
          </cell>
          <cell r="S244">
            <v>0.9</v>
          </cell>
        </row>
        <row r="245">
          <cell r="D245" t="str">
            <v>한국과학기술연구원9</v>
          </cell>
          <cell r="E245">
            <v>0</v>
          </cell>
          <cell r="F245">
            <v>0</v>
          </cell>
          <cell r="G245" t="str">
            <v>M/S</v>
          </cell>
          <cell r="H245">
            <v>9.8146128680479828E-3</v>
          </cell>
          <cell r="I245">
            <v>9.8146128680479828E-3</v>
          </cell>
          <cell r="J245">
            <v>9.8146128680479828E-3</v>
          </cell>
          <cell r="K245">
            <v>9.8146128680479828E-3</v>
          </cell>
          <cell r="L245">
            <v>9.8146128680479828E-3</v>
          </cell>
          <cell r="M245">
            <v>9.8146128680479828E-3</v>
          </cell>
          <cell r="N245">
            <v>9.8146128680479828E-3</v>
          </cell>
          <cell r="O245">
            <v>9.8146128680479828E-3</v>
          </cell>
          <cell r="P245">
            <v>9.8146128680479828E-3</v>
          </cell>
          <cell r="Q245">
            <v>9.8146128680479828E-3</v>
          </cell>
          <cell r="R245">
            <v>9.8146128680479828E-3</v>
          </cell>
          <cell r="S245">
            <v>9.8146128680479828E-3</v>
          </cell>
        </row>
        <row r="246">
          <cell r="D246" t="str">
            <v>한국광물자원공사</v>
          </cell>
          <cell r="E246" t="str">
            <v>문희조</v>
          </cell>
          <cell r="F246" t="str">
            <v>2010년</v>
          </cell>
          <cell r="G246" t="str">
            <v>TTL</v>
          </cell>
          <cell r="H246">
            <v>61.5</v>
          </cell>
          <cell r="I246">
            <v>256.60000000000002</v>
          </cell>
          <cell r="J246">
            <v>409.9</v>
          </cell>
          <cell r="K246">
            <v>358.79999999999995</v>
          </cell>
          <cell r="L246">
            <v>293.50000000000006</v>
          </cell>
          <cell r="M246">
            <v>305.39999999999998</v>
          </cell>
          <cell r="N246">
            <v>14</v>
          </cell>
          <cell r="O246">
            <v>11.2</v>
          </cell>
          <cell r="P246" t="str">
            <v/>
          </cell>
          <cell r="Q246" t="str">
            <v/>
          </cell>
          <cell r="R246" t="str">
            <v/>
          </cell>
          <cell r="S246" t="str">
            <v/>
          </cell>
        </row>
        <row r="247">
          <cell r="D247" t="str">
            <v>한국광물자원공사2</v>
          </cell>
          <cell r="E247" t="str">
            <v>상특3</v>
          </cell>
          <cell r="F247">
            <v>0</v>
          </cell>
          <cell r="G247" t="str">
            <v>OZ</v>
          </cell>
          <cell r="H247">
            <v>1</v>
          </cell>
          <cell r="I247">
            <v>43</v>
          </cell>
          <cell r="J247">
            <v>57.3</v>
          </cell>
          <cell r="K247">
            <v>40.299999999999997</v>
          </cell>
          <cell r="L247">
            <v>39.1</v>
          </cell>
          <cell r="M247">
            <v>76</v>
          </cell>
          <cell r="N247">
            <v>0.9</v>
          </cell>
          <cell r="O247">
            <v>0.7</v>
          </cell>
          <cell r="P247" t="str">
            <v/>
          </cell>
          <cell r="Q247" t="str">
            <v/>
          </cell>
          <cell r="R247" t="str">
            <v/>
          </cell>
          <cell r="S247" t="str">
            <v/>
          </cell>
        </row>
        <row r="248">
          <cell r="D248" t="str">
            <v>한국광물자원공사3</v>
          </cell>
          <cell r="E248">
            <v>2009.12</v>
          </cell>
          <cell r="F248">
            <v>0</v>
          </cell>
          <cell r="G248" t="str">
            <v>M/S</v>
          </cell>
          <cell r="H248">
            <v>1.6260162601626018E-2</v>
          </cell>
          <cell r="I248">
            <v>0.16757599376461418</v>
          </cell>
          <cell r="J248">
            <v>0.13979019272993412</v>
          </cell>
          <cell r="K248">
            <v>0.11231884057971016</v>
          </cell>
          <cell r="L248">
            <v>0.13321976149914819</v>
          </cell>
          <cell r="M248">
            <v>0.24885396201702686</v>
          </cell>
          <cell r="N248">
            <v>6.4285714285714293E-2</v>
          </cell>
          <cell r="O248">
            <v>6.25E-2</v>
          </cell>
          <cell r="P248" t="str">
            <v/>
          </cell>
          <cell r="Q248" t="str">
            <v/>
          </cell>
          <cell r="R248" t="str">
            <v/>
          </cell>
          <cell r="S248" t="str">
            <v/>
          </cell>
        </row>
        <row r="249">
          <cell r="D249" t="str">
            <v>한국광물자원공사4</v>
          </cell>
          <cell r="E249">
            <v>0</v>
          </cell>
          <cell r="F249" t="str">
            <v>2009년</v>
          </cell>
          <cell r="G249" t="str">
            <v>TTL</v>
          </cell>
          <cell r="H249">
            <v>179.1</v>
          </cell>
          <cell r="I249">
            <v>179.1</v>
          </cell>
          <cell r="J249">
            <v>179.1</v>
          </cell>
          <cell r="K249">
            <v>179.1</v>
          </cell>
          <cell r="L249">
            <v>179.1</v>
          </cell>
          <cell r="M249">
            <v>179.1</v>
          </cell>
          <cell r="N249">
            <v>179.1</v>
          </cell>
          <cell r="O249">
            <v>179.1</v>
          </cell>
          <cell r="P249">
            <v>179.1</v>
          </cell>
          <cell r="Q249">
            <v>179.1</v>
          </cell>
          <cell r="R249">
            <v>179.1</v>
          </cell>
          <cell r="S249">
            <v>179.1</v>
          </cell>
        </row>
        <row r="250">
          <cell r="D250" t="str">
            <v>한국광물자원공사5</v>
          </cell>
          <cell r="E250">
            <v>0</v>
          </cell>
          <cell r="F250">
            <v>0</v>
          </cell>
          <cell r="G250" t="str">
            <v>OZ</v>
          </cell>
          <cell r="H250">
            <v>44.1</v>
          </cell>
          <cell r="I250">
            <v>44.1</v>
          </cell>
          <cell r="J250">
            <v>44.1</v>
          </cell>
          <cell r="K250">
            <v>44.1</v>
          </cell>
          <cell r="L250">
            <v>44.1</v>
          </cell>
          <cell r="M250">
            <v>44.1</v>
          </cell>
          <cell r="N250">
            <v>44.1</v>
          </cell>
          <cell r="O250">
            <v>44.1</v>
          </cell>
          <cell r="P250">
            <v>44.1</v>
          </cell>
          <cell r="Q250">
            <v>44.1</v>
          </cell>
          <cell r="R250">
            <v>44.1</v>
          </cell>
          <cell r="S250">
            <v>44.1</v>
          </cell>
        </row>
        <row r="251">
          <cell r="D251" t="str">
            <v>한국광물자원공사6</v>
          </cell>
          <cell r="E251">
            <v>0</v>
          </cell>
          <cell r="F251">
            <v>0</v>
          </cell>
          <cell r="G251" t="str">
            <v>M/S</v>
          </cell>
          <cell r="H251">
            <v>0.24623115577889448</v>
          </cell>
          <cell r="I251">
            <v>0.24623115577889448</v>
          </cell>
          <cell r="J251">
            <v>0.24623115577889448</v>
          </cell>
          <cell r="K251">
            <v>0.24623115577889448</v>
          </cell>
          <cell r="L251">
            <v>0.24623115577889448</v>
          </cell>
          <cell r="M251">
            <v>0.24623115577889448</v>
          </cell>
          <cell r="N251">
            <v>0.24623115577889448</v>
          </cell>
          <cell r="O251">
            <v>0.24623115577889448</v>
          </cell>
          <cell r="P251">
            <v>0.24623115577889448</v>
          </cell>
          <cell r="Q251">
            <v>0.24623115577889448</v>
          </cell>
          <cell r="R251">
            <v>0.24623115577889448</v>
          </cell>
          <cell r="S251">
            <v>0.24623115577889448</v>
          </cell>
        </row>
        <row r="252">
          <cell r="D252" t="str">
            <v>한국광물자원공사7</v>
          </cell>
          <cell r="E252">
            <v>0</v>
          </cell>
          <cell r="F252" t="str">
            <v>2008년</v>
          </cell>
          <cell r="G252" t="str">
            <v>TTL</v>
          </cell>
          <cell r="H252">
            <v>80.2</v>
          </cell>
          <cell r="I252">
            <v>80.2</v>
          </cell>
          <cell r="J252">
            <v>80.2</v>
          </cell>
          <cell r="K252">
            <v>80.2</v>
          </cell>
          <cell r="L252">
            <v>80.2</v>
          </cell>
          <cell r="M252">
            <v>80.2</v>
          </cell>
          <cell r="N252">
            <v>80.2</v>
          </cell>
          <cell r="O252">
            <v>80.2</v>
          </cell>
          <cell r="P252">
            <v>80.2</v>
          </cell>
          <cell r="Q252">
            <v>80.2</v>
          </cell>
          <cell r="R252">
            <v>80.2</v>
          </cell>
          <cell r="S252">
            <v>80.2</v>
          </cell>
        </row>
        <row r="253">
          <cell r="D253" t="str">
            <v>한국광물자원공사8</v>
          </cell>
          <cell r="E253">
            <v>0</v>
          </cell>
          <cell r="F253">
            <v>0</v>
          </cell>
          <cell r="G253" t="str">
            <v>OZ</v>
          </cell>
          <cell r="H253">
            <v>1.6</v>
          </cell>
          <cell r="I253">
            <v>1.6</v>
          </cell>
          <cell r="J253">
            <v>1.6</v>
          </cell>
          <cell r="K253">
            <v>1.6</v>
          </cell>
          <cell r="L253">
            <v>1.6</v>
          </cell>
          <cell r="M253">
            <v>1.6</v>
          </cell>
          <cell r="N253">
            <v>1.6</v>
          </cell>
          <cell r="O253">
            <v>1.6</v>
          </cell>
          <cell r="P253">
            <v>1.6</v>
          </cell>
          <cell r="Q253">
            <v>1.6</v>
          </cell>
          <cell r="R253">
            <v>1.6</v>
          </cell>
          <cell r="S253">
            <v>1.6</v>
          </cell>
        </row>
        <row r="254">
          <cell r="D254" t="str">
            <v>한국광물자원공사9</v>
          </cell>
          <cell r="E254">
            <v>0</v>
          </cell>
          <cell r="F254">
            <v>0</v>
          </cell>
          <cell r="G254" t="str">
            <v>M/S</v>
          </cell>
          <cell r="H254">
            <v>1.9950124688279301E-2</v>
          </cell>
          <cell r="I254">
            <v>1.9950124688279301E-2</v>
          </cell>
          <cell r="J254">
            <v>1.9950124688279301E-2</v>
          </cell>
          <cell r="K254">
            <v>1.9950124688279301E-2</v>
          </cell>
          <cell r="L254">
            <v>1.9950124688279301E-2</v>
          </cell>
          <cell r="M254">
            <v>1.9950124688279301E-2</v>
          </cell>
          <cell r="N254">
            <v>1.9950124688279301E-2</v>
          </cell>
          <cell r="O254">
            <v>1.9950124688279301E-2</v>
          </cell>
          <cell r="P254">
            <v>1.9950124688279301E-2</v>
          </cell>
          <cell r="Q254">
            <v>1.9950124688279301E-2</v>
          </cell>
          <cell r="R254">
            <v>1.9950124688279301E-2</v>
          </cell>
          <cell r="S254">
            <v>1.9950124688279301E-2</v>
          </cell>
        </row>
        <row r="255">
          <cell r="D255" t="str">
            <v>LG디스플레이</v>
          </cell>
          <cell r="E255" t="str">
            <v>문희조</v>
          </cell>
          <cell r="F255" t="str">
            <v>2010년</v>
          </cell>
          <cell r="G255" t="str">
            <v>TTL</v>
          </cell>
          <cell r="H255">
            <v>0</v>
          </cell>
          <cell r="I255">
            <v>0</v>
          </cell>
          <cell r="J255">
            <v>0</v>
          </cell>
          <cell r="K255">
            <v>0</v>
          </cell>
          <cell r="L255">
            <v>1491</v>
          </cell>
          <cell r="M255">
            <v>1468</v>
          </cell>
          <cell r="N255" t="str">
            <v/>
          </cell>
          <cell r="O255" t="str">
            <v/>
          </cell>
          <cell r="P255" t="str">
            <v/>
          </cell>
          <cell r="Q255" t="str">
            <v/>
          </cell>
          <cell r="R255" t="str">
            <v/>
          </cell>
          <cell r="S255" t="str">
            <v/>
          </cell>
        </row>
        <row r="256">
          <cell r="D256" t="str">
            <v>LG디스플레이2</v>
          </cell>
          <cell r="E256" t="str">
            <v>STAR</v>
          </cell>
          <cell r="F256">
            <v>0</v>
          </cell>
          <cell r="G256" t="str">
            <v>OZ</v>
          </cell>
          <cell r="H256">
            <v>0</v>
          </cell>
          <cell r="I256">
            <v>0</v>
          </cell>
          <cell r="J256">
            <v>0</v>
          </cell>
          <cell r="K256">
            <v>0</v>
          </cell>
          <cell r="L256">
            <v>327</v>
          </cell>
          <cell r="M256">
            <v>373</v>
          </cell>
          <cell r="N256" t="str">
            <v/>
          </cell>
          <cell r="O256" t="str">
            <v/>
          </cell>
          <cell r="P256" t="str">
            <v/>
          </cell>
          <cell r="Q256" t="str">
            <v/>
          </cell>
          <cell r="R256" t="str">
            <v/>
          </cell>
          <cell r="S256" t="str">
            <v/>
          </cell>
        </row>
        <row r="257">
          <cell r="D257" t="str">
            <v>LG디스플레이3</v>
          </cell>
          <cell r="E257">
            <v>2010.05</v>
          </cell>
          <cell r="F257">
            <v>0</v>
          </cell>
          <cell r="G257" t="str">
            <v>M/S</v>
          </cell>
          <cell r="H257" t="str">
            <v/>
          </cell>
          <cell r="I257" t="str">
            <v/>
          </cell>
          <cell r="J257" t="str">
            <v/>
          </cell>
          <cell r="K257" t="str">
            <v/>
          </cell>
          <cell r="L257">
            <v>0.21931589537223339</v>
          </cell>
          <cell r="M257">
            <v>0.25408719346049047</v>
          </cell>
          <cell r="N257" t="str">
            <v/>
          </cell>
          <cell r="O257" t="str">
            <v/>
          </cell>
          <cell r="P257" t="str">
            <v/>
          </cell>
          <cell r="Q257" t="str">
            <v/>
          </cell>
          <cell r="R257" t="str">
            <v/>
          </cell>
          <cell r="S257" t="str">
            <v/>
          </cell>
        </row>
        <row r="258">
          <cell r="D258" t="str">
            <v>LG디스플레이4</v>
          </cell>
          <cell r="E258">
            <v>0</v>
          </cell>
          <cell r="F258" t="str">
            <v>2009년</v>
          </cell>
          <cell r="G258" t="str">
            <v>TTL</v>
          </cell>
          <cell r="H258">
            <v>0</v>
          </cell>
          <cell r="I258">
            <v>0</v>
          </cell>
          <cell r="J258">
            <v>0</v>
          </cell>
          <cell r="K258">
            <v>0</v>
          </cell>
          <cell r="L258">
            <v>0</v>
          </cell>
          <cell r="M258">
            <v>0</v>
          </cell>
          <cell r="N258">
            <v>0</v>
          </cell>
          <cell r="O258">
            <v>0</v>
          </cell>
          <cell r="P258">
            <v>0</v>
          </cell>
          <cell r="Q258">
            <v>0</v>
          </cell>
          <cell r="R258">
            <v>0</v>
          </cell>
          <cell r="S258">
            <v>0</v>
          </cell>
        </row>
        <row r="259">
          <cell r="D259" t="str">
            <v>LG디스플레이5</v>
          </cell>
          <cell r="E259">
            <v>0</v>
          </cell>
          <cell r="F259">
            <v>0</v>
          </cell>
          <cell r="G259" t="str">
            <v>OZ</v>
          </cell>
          <cell r="H259">
            <v>0</v>
          </cell>
          <cell r="I259">
            <v>0</v>
          </cell>
          <cell r="J259">
            <v>0</v>
          </cell>
          <cell r="K259">
            <v>0</v>
          </cell>
          <cell r="L259">
            <v>0</v>
          </cell>
          <cell r="M259">
            <v>0</v>
          </cell>
          <cell r="N259">
            <v>0</v>
          </cell>
          <cell r="O259">
            <v>0</v>
          </cell>
          <cell r="P259">
            <v>0</v>
          </cell>
          <cell r="Q259">
            <v>0</v>
          </cell>
          <cell r="R259">
            <v>0</v>
          </cell>
          <cell r="S259">
            <v>0</v>
          </cell>
        </row>
        <row r="260">
          <cell r="D260" t="str">
            <v>LG디스플레이6</v>
          </cell>
          <cell r="E260">
            <v>0</v>
          </cell>
          <cell r="F260">
            <v>0</v>
          </cell>
          <cell r="G260" t="str">
            <v>M/S</v>
          </cell>
          <cell r="H260">
            <v>0</v>
          </cell>
          <cell r="I260">
            <v>0</v>
          </cell>
          <cell r="J260">
            <v>0</v>
          </cell>
          <cell r="K260">
            <v>0</v>
          </cell>
          <cell r="L260">
            <v>0</v>
          </cell>
          <cell r="M260">
            <v>0</v>
          </cell>
          <cell r="N260">
            <v>0</v>
          </cell>
          <cell r="O260">
            <v>0</v>
          </cell>
          <cell r="P260">
            <v>0</v>
          </cell>
          <cell r="Q260">
            <v>0</v>
          </cell>
          <cell r="R260">
            <v>0</v>
          </cell>
          <cell r="S260">
            <v>0</v>
          </cell>
        </row>
        <row r="261">
          <cell r="D261" t="str">
            <v>LG디스플레이7</v>
          </cell>
          <cell r="E261">
            <v>0</v>
          </cell>
          <cell r="F261" t="str">
            <v>2008년</v>
          </cell>
          <cell r="G261" t="str">
            <v>TTL</v>
          </cell>
          <cell r="H261">
            <v>0</v>
          </cell>
          <cell r="I261">
            <v>0</v>
          </cell>
          <cell r="J261">
            <v>0</v>
          </cell>
          <cell r="K261">
            <v>0</v>
          </cell>
          <cell r="L261">
            <v>0</v>
          </cell>
          <cell r="M261">
            <v>0</v>
          </cell>
          <cell r="N261">
            <v>0</v>
          </cell>
          <cell r="O261">
            <v>0</v>
          </cell>
          <cell r="P261">
            <v>0</v>
          </cell>
          <cell r="Q261">
            <v>0</v>
          </cell>
          <cell r="R261">
            <v>0</v>
          </cell>
          <cell r="S261">
            <v>0</v>
          </cell>
        </row>
        <row r="262">
          <cell r="D262" t="str">
            <v>LG디스플레이8</v>
          </cell>
          <cell r="E262">
            <v>0</v>
          </cell>
          <cell r="F262">
            <v>0</v>
          </cell>
          <cell r="G262" t="str">
            <v>OZ</v>
          </cell>
          <cell r="H262">
            <v>0</v>
          </cell>
          <cell r="I262">
            <v>0</v>
          </cell>
          <cell r="J262">
            <v>0</v>
          </cell>
          <cell r="K262">
            <v>0</v>
          </cell>
          <cell r="L262">
            <v>0</v>
          </cell>
          <cell r="M262">
            <v>0</v>
          </cell>
          <cell r="N262">
            <v>0</v>
          </cell>
          <cell r="O262">
            <v>0</v>
          </cell>
          <cell r="P262">
            <v>0</v>
          </cell>
          <cell r="Q262">
            <v>0</v>
          </cell>
          <cell r="R262">
            <v>0</v>
          </cell>
          <cell r="S262">
            <v>0</v>
          </cell>
        </row>
        <row r="263">
          <cell r="D263" t="str">
            <v>LG디스플레이9</v>
          </cell>
          <cell r="E263">
            <v>0</v>
          </cell>
          <cell r="F263">
            <v>0</v>
          </cell>
          <cell r="G263" t="str">
            <v>M/S</v>
          </cell>
          <cell r="H263">
            <v>0</v>
          </cell>
          <cell r="I263">
            <v>0</v>
          </cell>
          <cell r="J263">
            <v>0</v>
          </cell>
          <cell r="K263">
            <v>0</v>
          </cell>
          <cell r="L263">
            <v>0</v>
          </cell>
          <cell r="M263">
            <v>0</v>
          </cell>
          <cell r="N263">
            <v>0</v>
          </cell>
          <cell r="O263">
            <v>0</v>
          </cell>
          <cell r="P263">
            <v>0</v>
          </cell>
          <cell r="Q263">
            <v>0</v>
          </cell>
          <cell r="R263">
            <v>0</v>
          </cell>
          <cell r="S263">
            <v>0</v>
          </cell>
        </row>
        <row r="264">
          <cell r="D264" t="str">
            <v>LG화학</v>
          </cell>
          <cell r="E264" t="str">
            <v>문희조</v>
          </cell>
          <cell r="F264" t="str">
            <v>2010년</v>
          </cell>
          <cell r="G264" t="str">
            <v>TTL</v>
          </cell>
          <cell r="H264" t="str">
            <v/>
          </cell>
          <cell r="I264" t="str">
            <v/>
          </cell>
          <cell r="J264" t="str">
            <v/>
          </cell>
          <cell r="K264" t="str">
            <v/>
          </cell>
          <cell r="L264">
            <v>545</v>
          </cell>
          <cell r="M264">
            <v>683</v>
          </cell>
          <cell r="N264" t="str">
            <v/>
          </cell>
          <cell r="O264" t="str">
            <v/>
          </cell>
          <cell r="P264" t="str">
            <v/>
          </cell>
          <cell r="Q264" t="str">
            <v/>
          </cell>
          <cell r="R264" t="str">
            <v/>
          </cell>
          <cell r="S264" t="str">
            <v/>
          </cell>
        </row>
        <row r="265">
          <cell r="D265" t="str">
            <v>LG화학2</v>
          </cell>
          <cell r="E265" t="str">
            <v>STAR</v>
          </cell>
          <cell r="F265">
            <v>0</v>
          </cell>
          <cell r="G265" t="str">
            <v>OZ</v>
          </cell>
          <cell r="H265" t="str">
            <v/>
          </cell>
          <cell r="I265" t="str">
            <v/>
          </cell>
          <cell r="J265" t="str">
            <v/>
          </cell>
          <cell r="K265" t="str">
            <v/>
          </cell>
          <cell r="L265">
            <v>139</v>
          </cell>
          <cell r="M265">
            <v>191</v>
          </cell>
          <cell r="N265" t="str">
            <v/>
          </cell>
          <cell r="O265" t="str">
            <v/>
          </cell>
          <cell r="P265" t="str">
            <v/>
          </cell>
          <cell r="Q265" t="str">
            <v/>
          </cell>
          <cell r="R265" t="str">
            <v/>
          </cell>
          <cell r="S265" t="str">
            <v/>
          </cell>
        </row>
        <row r="266">
          <cell r="D266" t="str">
            <v>LG화학3</v>
          </cell>
          <cell r="E266">
            <v>2010.05</v>
          </cell>
          <cell r="F266">
            <v>0</v>
          </cell>
          <cell r="G266" t="str">
            <v>M/S</v>
          </cell>
          <cell r="H266" t="str">
            <v/>
          </cell>
          <cell r="I266" t="str">
            <v/>
          </cell>
          <cell r="J266" t="str">
            <v/>
          </cell>
          <cell r="K266" t="str">
            <v/>
          </cell>
          <cell r="L266">
            <v>0.25504587155963304</v>
          </cell>
          <cell r="M266">
            <v>0.27964860907759881</v>
          </cell>
          <cell r="N266" t="str">
            <v/>
          </cell>
          <cell r="O266" t="str">
            <v/>
          </cell>
          <cell r="P266" t="str">
            <v/>
          </cell>
          <cell r="Q266" t="str">
            <v/>
          </cell>
          <cell r="R266" t="str">
            <v/>
          </cell>
          <cell r="S266" t="str">
            <v/>
          </cell>
        </row>
        <row r="267">
          <cell r="D267" t="str">
            <v>LG화학4</v>
          </cell>
          <cell r="E267">
            <v>0</v>
          </cell>
          <cell r="F267" t="str">
            <v>2009년</v>
          </cell>
          <cell r="G267" t="str">
            <v>TTL</v>
          </cell>
          <cell r="H267">
            <v>0</v>
          </cell>
          <cell r="I267">
            <v>0</v>
          </cell>
          <cell r="J267">
            <v>0</v>
          </cell>
          <cell r="K267">
            <v>0</v>
          </cell>
          <cell r="L267">
            <v>0</v>
          </cell>
          <cell r="M267">
            <v>0</v>
          </cell>
          <cell r="N267">
            <v>0</v>
          </cell>
          <cell r="O267">
            <v>0</v>
          </cell>
          <cell r="P267">
            <v>0</v>
          </cell>
          <cell r="Q267">
            <v>0</v>
          </cell>
          <cell r="R267">
            <v>0</v>
          </cell>
          <cell r="S267">
            <v>0</v>
          </cell>
        </row>
        <row r="268">
          <cell r="D268" t="str">
            <v>LG화학5</v>
          </cell>
          <cell r="E268">
            <v>0</v>
          </cell>
          <cell r="F268">
            <v>0</v>
          </cell>
          <cell r="G268" t="str">
            <v>OZ</v>
          </cell>
          <cell r="H268">
            <v>0</v>
          </cell>
          <cell r="I268">
            <v>0</v>
          </cell>
          <cell r="J268">
            <v>0</v>
          </cell>
          <cell r="K268">
            <v>0</v>
          </cell>
          <cell r="L268">
            <v>0</v>
          </cell>
          <cell r="M268">
            <v>0</v>
          </cell>
          <cell r="N268">
            <v>0</v>
          </cell>
          <cell r="O268">
            <v>0</v>
          </cell>
          <cell r="P268">
            <v>0</v>
          </cell>
          <cell r="Q268">
            <v>0</v>
          </cell>
          <cell r="R268">
            <v>0</v>
          </cell>
          <cell r="S268">
            <v>0</v>
          </cell>
        </row>
        <row r="269">
          <cell r="D269" t="str">
            <v>LG화학6</v>
          </cell>
          <cell r="E269">
            <v>0</v>
          </cell>
          <cell r="F269">
            <v>0</v>
          </cell>
          <cell r="G269" t="str">
            <v>M/S</v>
          </cell>
          <cell r="H269">
            <v>0</v>
          </cell>
          <cell r="I269">
            <v>0</v>
          </cell>
          <cell r="J269">
            <v>0</v>
          </cell>
          <cell r="K269">
            <v>0</v>
          </cell>
          <cell r="L269">
            <v>0</v>
          </cell>
          <cell r="M269">
            <v>0</v>
          </cell>
          <cell r="N269">
            <v>0</v>
          </cell>
          <cell r="O269">
            <v>0</v>
          </cell>
          <cell r="P269">
            <v>0</v>
          </cell>
          <cell r="Q269">
            <v>0</v>
          </cell>
          <cell r="R269">
            <v>0</v>
          </cell>
          <cell r="S269">
            <v>0</v>
          </cell>
        </row>
        <row r="270">
          <cell r="D270" t="str">
            <v>LG화학7</v>
          </cell>
          <cell r="E270">
            <v>0</v>
          </cell>
          <cell r="F270" t="str">
            <v>2008년</v>
          </cell>
          <cell r="G270" t="str">
            <v>TTL</v>
          </cell>
          <cell r="H270">
            <v>0</v>
          </cell>
          <cell r="I270">
            <v>0</v>
          </cell>
          <cell r="J270">
            <v>0</v>
          </cell>
          <cell r="K270">
            <v>0</v>
          </cell>
          <cell r="L270">
            <v>0</v>
          </cell>
          <cell r="M270">
            <v>0</v>
          </cell>
          <cell r="N270">
            <v>0</v>
          </cell>
          <cell r="O270">
            <v>0</v>
          </cell>
          <cell r="P270">
            <v>0</v>
          </cell>
          <cell r="Q270">
            <v>0</v>
          </cell>
          <cell r="R270">
            <v>0</v>
          </cell>
          <cell r="S270">
            <v>0</v>
          </cell>
        </row>
        <row r="271">
          <cell r="D271" t="str">
            <v>LG화학8</v>
          </cell>
          <cell r="E271">
            <v>0</v>
          </cell>
          <cell r="F271">
            <v>0</v>
          </cell>
          <cell r="G271" t="str">
            <v>OZ</v>
          </cell>
          <cell r="H271">
            <v>0</v>
          </cell>
          <cell r="I271">
            <v>0</v>
          </cell>
          <cell r="J271">
            <v>0</v>
          </cell>
          <cell r="K271">
            <v>0</v>
          </cell>
          <cell r="L271">
            <v>0</v>
          </cell>
          <cell r="M271">
            <v>0</v>
          </cell>
          <cell r="N271">
            <v>0</v>
          </cell>
          <cell r="O271">
            <v>0</v>
          </cell>
          <cell r="P271">
            <v>0</v>
          </cell>
          <cell r="Q271">
            <v>0</v>
          </cell>
          <cell r="R271">
            <v>0</v>
          </cell>
          <cell r="S271">
            <v>0</v>
          </cell>
        </row>
        <row r="272">
          <cell r="D272" t="str">
            <v>LG화학9</v>
          </cell>
          <cell r="E272">
            <v>0</v>
          </cell>
          <cell r="F272">
            <v>0</v>
          </cell>
          <cell r="G272" t="str">
            <v>M/S</v>
          </cell>
          <cell r="H272">
            <v>0</v>
          </cell>
          <cell r="I272">
            <v>0</v>
          </cell>
          <cell r="J272">
            <v>0</v>
          </cell>
          <cell r="K272">
            <v>0</v>
          </cell>
          <cell r="L272">
            <v>0</v>
          </cell>
          <cell r="M272">
            <v>0</v>
          </cell>
          <cell r="N272">
            <v>0</v>
          </cell>
          <cell r="O272">
            <v>0</v>
          </cell>
          <cell r="P272">
            <v>0</v>
          </cell>
          <cell r="Q272">
            <v>0</v>
          </cell>
          <cell r="R272">
            <v>0</v>
          </cell>
          <cell r="S272">
            <v>0</v>
          </cell>
        </row>
        <row r="273">
          <cell r="D273" t="str">
            <v>LG하우시스</v>
          </cell>
          <cell r="E273" t="str">
            <v>문희조</v>
          </cell>
          <cell r="F273" t="str">
            <v>2010년</v>
          </cell>
          <cell r="G273" t="str">
            <v>TTL</v>
          </cell>
          <cell r="H273">
            <v>0</v>
          </cell>
          <cell r="I273">
            <v>0</v>
          </cell>
          <cell r="J273">
            <v>0</v>
          </cell>
          <cell r="K273">
            <v>0</v>
          </cell>
          <cell r="L273">
            <v>190</v>
          </cell>
          <cell r="M273">
            <v>264</v>
          </cell>
          <cell r="N273" t="str">
            <v/>
          </cell>
          <cell r="O273" t="str">
            <v/>
          </cell>
          <cell r="P273" t="str">
            <v/>
          </cell>
          <cell r="Q273" t="str">
            <v/>
          </cell>
          <cell r="R273" t="str">
            <v/>
          </cell>
          <cell r="S273" t="str">
            <v/>
          </cell>
        </row>
        <row r="274">
          <cell r="D274" t="str">
            <v>LG하우시스2</v>
          </cell>
          <cell r="E274" t="str">
            <v>STAR</v>
          </cell>
          <cell r="F274">
            <v>0</v>
          </cell>
          <cell r="G274" t="str">
            <v>OZ</v>
          </cell>
          <cell r="H274">
            <v>0</v>
          </cell>
          <cell r="I274">
            <v>0</v>
          </cell>
          <cell r="J274">
            <v>0</v>
          </cell>
          <cell r="K274">
            <v>0</v>
          </cell>
          <cell r="L274">
            <v>35</v>
          </cell>
          <cell r="M274">
            <v>76</v>
          </cell>
          <cell r="N274" t="str">
            <v/>
          </cell>
          <cell r="O274" t="str">
            <v/>
          </cell>
          <cell r="P274" t="str">
            <v/>
          </cell>
          <cell r="Q274" t="str">
            <v/>
          </cell>
          <cell r="R274" t="str">
            <v/>
          </cell>
          <cell r="S274" t="str">
            <v/>
          </cell>
        </row>
        <row r="275">
          <cell r="D275" t="str">
            <v>LG하우시스3</v>
          </cell>
          <cell r="E275">
            <v>2010.05</v>
          </cell>
          <cell r="F275">
            <v>0</v>
          </cell>
          <cell r="G275" t="str">
            <v>M/S</v>
          </cell>
          <cell r="H275" t="str">
            <v/>
          </cell>
          <cell r="I275" t="str">
            <v/>
          </cell>
          <cell r="J275" t="str">
            <v/>
          </cell>
          <cell r="K275" t="str">
            <v/>
          </cell>
          <cell r="L275">
            <v>0.18421052631578946</v>
          </cell>
          <cell r="M275">
            <v>0.2878787878787879</v>
          </cell>
          <cell r="N275" t="str">
            <v/>
          </cell>
          <cell r="O275" t="str">
            <v/>
          </cell>
          <cell r="P275" t="str">
            <v/>
          </cell>
          <cell r="Q275" t="str">
            <v/>
          </cell>
          <cell r="R275" t="str">
            <v/>
          </cell>
          <cell r="S275" t="str">
            <v/>
          </cell>
        </row>
        <row r="276">
          <cell r="D276" t="str">
            <v>LG하우시스4</v>
          </cell>
          <cell r="E276">
            <v>0</v>
          </cell>
          <cell r="F276" t="str">
            <v>2009년</v>
          </cell>
          <cell r="G276" t="str">
            <v>TTL</v>
          </cell>
          <cell r="H276">
            <v>0</v>
          </cell>
          <cell r="I276">
            <v>0</v>
          </cell>
          <cell r="J276">
            <v>0</v>
          </cell>
          <cell r="K276">
            <v>0</v>
          </cell>
          <cell r="L276">
            <v>0</v>
          </cell>
          <cell r="M276">
            <v>0</v>
          </cell>
          <cell r="N276">
            <v>0</v>
          </cell>
          <cell r="O276">
            <v>0</v>
          </cell>
          <cell r="P276">
            <v>0</v>
          </cell>
          <cell r="Q276">
            <v>0</v>
          </cell>
          <cell r="R276">
            <v>0</v>
          </cell>
          <cell r="S276">
            <v>0</v>
          </cell>
        </row>
        <row r="277">
          <cell r="D277" t="str">
            <v>LG하우시스5</v>
          </cell>
          <cell r="E277">
            <v>0</v>
          </cell>
          <cell r="F277">
            <v>0</v>
          </cell>
          <cell r="G277" t="str">
            <v>OZ</v>
          </cell>
          <cell r="H277">
            <v>0</v>
          </cell>
          <cell r="I277">
            <v>0</v>
          </cell>
          <cell r="J277">
            <v>0</v>
          </cell>
          <cell r="K277">
            <v>0</v>
          </cell>
          <cell r="L277">
            <v>0</v>
          </cell>
          <cell r="M277">
            <v>0</v>
          </cell>
          <cell r="N277">
            <v>0</v>
          </cell>
          <cell r="O277">
            <v>0</v>
          </cell>
          <cell r="P277">
            <v>0</v>
          </cell>
          <cell r="Q277">
            <v>0</v>
          </cell>
          <cell r="R277">
            <v>0</v>
          </cell>
          <cell r="S277">
            <v>0</v>
          </cell>
        </row>
        <row r="278">
          <cell r="D278" t="str">
            <v>LG하우시스6</v>
          </cell>
          <cell r="E278">
            <v>0</v>
          </cell>
          <cell r="F278">
            <v>0</v>
          </cell>
          <cell r="G278" t="str">
            <v>M/S</v>
          </cell>
          <cell r="H278">
            <v>0</v>
          </cell>
          <cell r="I278">
            <v>0</v>
          </cell>
          <cell r="J278">
            <v>0</v>
          </cell>
          <cell r="K278">
            <v>0</v>
          </cell>
          <cell r="L278">
            <v>0</v>
          </cell>
          <cell r="M278">
            <v>0</v>
          </cell>
          <cell r="N278">
            <v>0</v>
          </cell>
          <cell r="O278">
            <v>0</v>
          </cell>
          <cell r="P278">
            <v>0</v>
          </cell>
          <cell r="Q278">
            <v>0</v>
          </cell>
          <cell r="R278">
            <v>0</v>
          </cell>
          <cell r="S278">
            <v>0</v>
          </cell>
        </row>
        <row r="279">
          <cell r="D279" t="str">
            <v>LG하우시스7</v>
          </cell>
          <cell r="E279">
            <v>0</v>
          </cell>
          <cell r="F279" t="str">
            <v>2008년</v>
          </cell>
          <cell r="G279" t="str">
            <v>TTL</v>
          </cell>
          <cell r="H279">
            <v>0</v>
          </cell>
          <cell r="I279">
            <v>0</v>
          </cell>
          <cell r="J279">
            <v>0</v>
          </cell>
          <cell r="K279">
            <v>0</v>
          </cell>
          <cell r="L279">
            <v>0</v>
          </cell>
          <cell r="M279">
            <v>0</v>
          </cell>
          <cell r="N279">
            <v>0</v>
          </cell>
          <cell r="O279">
            <v>0</v>
          </cell>
          <cell r="P279">
            <v>0</v>
          </cell>
          <cell r="Q279">
            <v>0</v>
          </cell>
          <cell r="R279">
            <v>0</v>
          </cell>
          <cell r="S279">
            <v>0</v>
          </cell>
        </row>
        <row r="280">
          <cell r="D280" t="str">
            <v>LG하우시스8</v>
          </cell>
          <cell r="E280">
            <v>0</v>
          </cell>
          <cell r="F280">
            <v>0</v>
          </cell>
          <cell r="G280" t="str">
            <v>OZ</v>
          </cell>
          <cell r="H280">
            <v>0</v>
          </cell>
          <cell r="I280">
            <v>0</v>
          </cell>
          <cell r="J280">
            <v>0</v>
          </cell>
          <cell r="K280">
            <v>0</v>
          </cell>
          <cell r="L280">
            <v>0</v>
          </cell>
          <cell r="M280">
            <v>0</v>
          </cell>
          <cell r="N280">
            <v>0</v>
          </cell>
          <cell r="O280">
            <v>0</v>
          </cell>
          <cell r="P280">
            <v>0</v>
          </cell>
          <cell r="Q280">
            <v>0</v>
          </cell>
          <cell r="R280">
            <v>0</v>
          </cell>
          <cell r="S280">
            <v>0</v>
          </cell>
        </row>
        <row r="281">
          <cell r="D281" t="str">
            <v>LG하우시스9</v>
          </cell>
          <cell r="E281">
            <v>0</v>
          </cell>
          <cell r="F281">
            <v>0</v>
          </cell>
          <cell r="G281" t="str">
            <v>M/S</v>
          </cell>
          <cell r="H281">
            <v>0</v>
          </cell>
          <cell r="I281">
            <v>0</v>
          </cell>
          <cell r="J281">
            <v>0</v>
          </cell>
          <cell r="K281">
            <v>0</v>
          </cell>
          <cell r="L281">
            <v>0</v>
          </cell>
          <cell r="M281">
            <v>0</v>
          </cell>
          <cell r="N281">
            <v>0</v>
          </cell>
          <cell r="O281">
            <v>0</v>
          </cell>
          <cell r="P281">
            <v>0</v>
          </cell>
          <cell r="Q281">
            <v>0</v>
          </cell>
          <cell r="R281">
            <v>0</v>
          </cell>
          <cell r="S281">
            <v>0</v>
          </cell>
        </row>
        <row r="282">
          <cell r="D282" t="str">
            <v>LG생활건강</v>
          </cell>
          <cell r="E282" t="str">
            <v>문희조</v>
          </cell>
          <cell r="F282" t="str">
            <v>2010년</v>
          </cell>
          <cell r="G282" t="str">
            <v>TTL</v>
          </cell>
          <cell r="H282">
            <v>0</v>
          </cell>
          <cell r="I282">
            <v>0</v>
          </cell>
          <cell r="J282">
            <v>0</v>
          </cell>
          <cell r="K282">
            <v>0</v>
          </cell>
          <cell r="L282">
            <v>27</v>
          </cell>
          <cell r="M282">
            <v>24</v>
          </cell>
          <cell r="N282" t="str">
            <v/>
          </cell>
          <cell r="O282" t="str">
            <v/>
          </cell>
          <cell r="P282" t="str">
            <v/>
          </cell>
          <cell r="Q282" t="str">
            <v/>
          </cell>
          <cell r="R282" t="str">
            <v/>
          </cell>
          <cell r="S282" t="str">
            <v/>
          </cell>
        </row>
        <row r="283">
          <cell r="D283" t="str">
            <v>LG생활건강2</v>
          </cell>
          <cell r="E283" t="str">
            <v>STAR</v>
          </cell>
          <cell r="F283">
            <v>0</v>
          </cell>
          <cell r="G283" t="str">
            <v>OZ</v>
          </cell>
          <cell r="H283">
            <v>0</v>
          </cell>
          <cell r="I283">
            <v>0</v>
          </cell>
          <cell r="J283">
            <v>0</v>
          </cell>
          <cell r="K283">
            <v>0</v>
          </cell>
          <cell r="L283">
            <v>9</v>
          </cell>
          <cell r="M283">
            <v>5</v>
          </cell>
          <cell r="N283" t="str">
            <v/>
          </cell>
          <cell r="O283" t="str">
            <v/>
          </cell>
          <cell r="P283" t="str">
            <v/>
          </cell>
          <cell r="Q283" t="str">
            <v/>
          </cell>
          <cell r="R283" t="str">
            <v/>
          </cell>
          <cell r="S283" t="str">
            <v/>
          </cell>
        </row>
        <row r="284">
          <cell r="D284" t="str">
            <v>LG생활건강3</v>
          </cell>
          <cell r="E284">
            <v>2010.05</v>
          </cell>
          <cell r="F284">
            <v>0</v>
          </cell>
          <cell r="G284" t="str">
            <v>M/S</v>
          </cell>
          <cell r="H284" t="str">
            <v/>
          </cell>
          <cell r="I284" t="str">
            <v/>
          </cell>
          <cell r="J284" t="str">
            <v/>
          </cell>
          <cell r="K284" t="str">
            <v/>
          </cell>
          <cell r="L284">
            <v>0.33333333333333331</v>
          </cell>
          <cell r="M284">
            <v>0.20833333333333334</v>
          </cell>
          <cell r="N284" t="str">
            <v/>
          </cell>
          <cell r="O284" t="str">
            <v/>
          </cell>
          <cell r="P284" t="str">
            <v/>
          </cell>
          <cell r="Q284" t="str">
            <v/>
          </cell>
          <cell r="R284" t="str">
            <v/>
          </cell>
          <cell r="S284" t="str">
            <v/>
          </cell>
        </row>
        <row r="285">
          <cell r="D285" t="str">
            <v>LG생활건강4</v>
          </cell>
          <cell r="E285">
            <v>0</v>
          </cell>
          <cell r="F285" t="str">
            <v>2009년</v>
          </cell>
          <cell r="G285" t="str">
            <v>TTL</v>
          </cell>
          <cell r="H285">
            <v>0</v>
          </cell>
          <cell r="I285">
            <v>0</v>
          </cell>
          <cell r="J285">
            <v>0</v>
          </cell>
          <cell r="K285">
            <v>0</v>
          </cell>
          <cell r="L285">
            <v>0</v>
          </cell>
          <cell r="M285">
            <v>0</v>
          </cell>
          <cell r="N285">
            <v>0</v>
          </cell>
          <cell r="O285">
            <v>0</v>
          </cell>
          <cell r="P285">
            <v>0</v>
          </cell>
          <cell r="Q285">
            <v>0</v>
          </cell>
          <cell r="R285">
            <v>0</v>
          </cell>
          <cell r="S285">
            <v>0</v>
          </cell>
        </row>
        <row r="286">
          <cell r="D286" t="str">
            <v>LG생활건강5</v>
          </cell>
          <cell r="E286">
            <v>0</v>
          </cell>
          <cell r="F286">
            <v>0</v>
          </cell>
          <cell r="G286" t="str">
            <v>OZ</v>
          </cell>
          <cell r="H286">
            <v>0</v>
          </cell>
          <cell r="I286">
            <v>0</v>
          </cell>
          <cell r="J286">
            <v>0</v>
          </cell>
          <cell r="K286">
            <v>0</v>
          </cell>
          <cell r="L286">
            <v>0</v>
          </cell>
          <cell r="M286">
            <v>0</v>
          </cell>
          <cell r="N286">
            <v>0</v>
          </cell>
          <cell r="O286">
            <v>0</v>
          </cell>
          <cell r="P286">
            <v>0</v>
          </cell>
          <cell r="Q286">
            <v>0</v>
          </cell>
          <cell r="R286">
            <v>0</v>
          </cell>
          <cell r="S286">
            <v>0</v>
          </cell>
        </row>
        <row r="287">
          <cell r="D287" t="str">
            <v>LG생활건강6</v>
          </cell>
          <cell r="E287">
            <v>0</v>
          </cell>
          <cell r="F287">
            <v>0</v>
          </cell>
          <cell r="G287" t="str">
            <v>M/S</v>
          </cell>
          <cell r="H287">
            <v>0</v>
          </cell>
          <cell r="I287">
            <v>0</v>
          </cell>
          <cell r="J287">
            <v>0</v>
          </cell>
          <cell r="K287">
            <v>0</v>
          </cell>
          <cell r="L287">
            <v>0</v>
          </cell>
          <cell r="M287">
            <v>0</v>
          </cell>
          <cell r="N287">
            <v>0</v>
          </cell>
          <cell r="O287">
            <v>0</v>
          </cell>
          <cell r="P287">
            <v>0</v>
          </cell>
          <cell r="Q287">
            <v>0</v>
          </cell>
          <cell r="R287">
            <v>0</v>
          </cell>
          <cell r="S287">
            <v>0</v>
          </cell>
        </row>
        <row r="288">
          <cell r="D288" t="str">
            <v>LG생활건강7</v>
          </cell>
          <cell r="E288">
            <v>0</v>
          </cell>
          <cell r="F288" t="str">
            <v>2008년</v>
          </cell>
          <cell r="G288" t="str">
            <v>TTL</v>
          </cell>
          <cell r="H288">
            <v>0</v>
          </cell>
          <cell r="I288">
            <v>0</v>
          </cell>
          <cell r="J288">
            <v>0</v>
          </cell>
          <cell r="K288">
            <v>0</v>
          </cell>
          <cell r="L288">
            <v>0</v>
          </cell>
          <cell r="M288">
            <v>0</v>
          </cell>
          <cell r="N288">
            <v>0</v>
          </cell>
          <cell r="O288">
            <v>0</v>
          </cell>
          <cell r="P288">
            <v>0</v>
          </cell>
          <cell r="Q288">
            <v>0</v>
          </cell>
          <cell r="R288">
            <v>0</v>
          </cell>
          <cell r="S288">
            <v>0</v>
          </cell>
        </row>
        <row r="289">
          <cell r="D289" t="str">
            <v>LG생활건강8</v>
          </cell>
          <cell r="E289">
            <v>0</v>
          </cell>
          <cell r="F289">
            <v>0</v>
          </cell>
          <cell r="G289" t="str">
            <v>OZ</v>
          </cell>
          <cell r="H289">
            <v>0</v>
          </cell>
          <cell r="I289">
            <v>0</v>
          </cell>
          <cell r="J289">
            <v>0</v>
          </cell>
          <cell r="K289">
            <v>0</v>
          </cell>
          <cell r="L289">
            <v>0</v>
          </cell>
          <cell r="M289">
            <v>0</v>
          </cell>
          <cell r="N289">
            <v>0</v>
          </cell>
          <cell r="O289">
            <v>0</v>
          </cell>
          <cell r="P289">
            <v>0</v>
          </cell>
          <cell r="Q289">
            <v>0</v>
          </cell>
          <cell r="R289">
            <v>0</v>
          </cell>
          <cell r="S289">
            <v>0</v>
          </cell>
        </row>
        <row r="290">
          <cell r="D290" t="str">
            <v>LG생활건강9</v>
          </cell>
          <cell r="E290">
            <v>0</v>
          </cell>
          <cell r="F290">
            <v>0</v>
          </cell>
          <cell r="G290" t="str">
            <v>M/S</v>
          </cell>
          <cell r="H290">
            <v>0</v>
          </cell>
          <cell r="I290">
            <v>0</v>
          </cell>
          <cell r="J290">
            <v>0</v>
          </cell>
          <cell r="K290">
            <v>0</v>
          </cell>
          <cell r="L290">
            <v>0</v>
          </cell>
          <cell r="M290">
            <v>0</v>
          </cell>
          <cell r="N290">
            <v>0</v>
          </cell>
          <cell r="O290">
            <v>0</v>
          </cell>
          <cell r="P290">
            <v>0</v>
          </cell>
          <cell r="Q290">
            <v>0</v>
          </cell>
          <cell r="R290">
            <v>0</v>
          </cell>
          <cell r="S290">
            <v>0</v>
          </cell>
        </row>
        <row r="291">
          <cell r="D291" t="str">
            <v>LG생명과학</v>
          </cell>
          <cell r="E291" t="str">
            <v>문희조</v>
          </cell>
          <cell r="F291" t="str">
            <v>2010년</v>
          </cell>
          <cell r="G291" t="str">
            <v>TTL</v>
          </cell>
          <cell r="H291">
            <v>0</v>
          </cell>
          <cell r="I291">
            <v>0</v>
          </cell>
          <cell r="J291">
            <v>0</v>
          </cell>
          <cell r="K291">
            <v>0</v>
          </cell>
          <cell r="L291">
            <v>78</v>
          </cell>
          <cell r="M291">
            <v>27</v>
          </cell>
          <cell r="N291" t="str">
            <v/>
          </cell>
          <cell r="O291" t="str">
            <v/>
          </cell>
          <cell r="P291" t="str">
            <v/>
          </cell>
          <cell r="Q291" t="str">
            <v/>
          </cell>
          <cell r="R291" t="str">
            <v/>
          </cell>
          <cell r="S291" t="str">
            <v/>
          </cell>
        </row>
        <row r="292">
          <cell r="D292" t="str">
            <v>LG생명과학2</v>
          </cell>
          <cell r="E292" t="str">
            <v>STAR</v>
          </cell>
          <cell r="F292">
            <v>0</v>
          </cell>
          <cell r="G292" t="str">
            <v>OZ</v>
          </cell>
          <cell r="H292">
            <v>0</v>
          </cell>
          <cell r="I292">
            <v>0</v>
          </cell>
          <cell r="J292">
            <v>0</v>
          </cell>
          <cell r="K292">
            <v>0</v>
          </cell>
          <cell r="L292">
            <v>12</v>
          </cell>
          <cell r="M292">
            <v>7</v>
          </cell>
          <cell r="N292" t="str">
            <v/>
          </cell>
          <cell r="O292" t="str">
            <v/>
          </cell>
          <cell r="P292" t="str">
            <v/>
          </cell>
          <cell r="Q292" t="str">
            <v/>
          </cell>
          <cell r="R292" t="str">
            <v/>
          </cell>
          <cell r="S292" t="str">
            <v/>
          </cell>
        </row>
        <row r="293">
          <cell r="D293" t="str">
            <v>LG생명과학3</v>
          </cell>
          <cell r="E293">
            <v>2010.05</v>
          </cell>
          <cell r="F293">
            <v>0</v>
          </cell>
          <cell r="G293" t="str">
            <v>M/S</v>
          </cell>
          <cell r="H293" t="str">
            <v/>
          </cell>
          <cell r="I293" t="str">
            <v/>
          </cell>
          <cell r="J293" t="str">
            <v/>
          </cell>
          <cell r="K293" t="str">
            <v/>
          </cell>
          <cell r="L293">
            <v>0.15384615384615385</v>
          </cell>
          <cell r="M293">
            <v>0.25925925925925924</v>
          </cell>
          <cell r="N293" t="str">
            <v/>
          </cell>
          <cell r="O293" t="str">
            <v/>
          </cell>
          <cell r="P293" t="str">
            <v/>
          </cell>
          <cell r="Q293" t="str">
            <v/>
          </cell>
          <cell r="R293" t="str">
            <v/>
          </cell>
          <cell r="S293" t="str">
            <v/>
          </cell>
        </row>
        <row r="294">
          <cell r="D294" t="str">
            <v>LG생명과학4</v>
          </cell>
          <cell r="E294">
            <v>0</v>
          </cell>
          <cell r="F294" t="str">
            <v>2009년</v>
          </cell>
          <cell r="G294" t="str">
            <v>TTL</v>
          </cell>
          <cell r="H294">
            <v>0</v>
          </cell>
          <cell r="I294">
            <v>0</v>
          </cell>
          <cell r="J294">
            <v>0</v>
          </cell>
          <cell r="K294">
            <v>0</v>
          </cell>
          <cell r="L294">
            <v>0</v>
          </cell>
          <cell r="M294">
            <v>0</v>
          </cell>
          <cell r="N294">
            <v>0</v>
          </cell>
          <cell r="O294">
            <v>0</v>
          </cell>
          <cell r="P294">
            <v>0</v>
          </cell>
          <cell r="Q294">
            <v>0</v>
          </cell>
          <cell r="R294">
            <v>0</v>
          </cell>
          <cell r="S294">
            <v>0</v>
          </cell>
        </row>
        <row r="295">
          <cell r="D295" t="str">
            <v>LG생명과학5</v>
          </cell>
          <cell r="E295">
            <v>0</v>
          </cell>
          <cell r="F295">
            <v>0</v>
          </cell>
          <cell r="G295" t="str">
            <v>OZ</v>
          </cell>
          <cell r="H295">
            <v>0</v>
          </cell>
          <cell r="I295">
            <v>0</v>
          </cell>
          <cell r="J295">
            <v>0</v>
          </cell>
          <cell r="K295">
            <v>0</v>
          </cell>
          <cell r="L295">
            <v>0</v>
          </cell>
          <cell r="M295">
            <v>0</v>
          </cell>
          <cell r="N295">
            <v>0</v>
          </cell>
          <cell r="O295">
            <v>0</v>
          </cell>
          <cell r="P295">
            <v>0</v>
          </cell>
          <cell r="Q295">
            <v>0</v>
          </cell>
          <cell r="R295">
            <v>0</v>
          </cell>
          <cell r="S295">
            <v>0</v>
          </cell>
        </row>
        <row r="296">
          <cell r="D296" t="str">
            <v>LG생명과학6</v>
          </cell>
          <cell r="E296">
            <v>0</v>
          </cell>
          <cell r="F296">
            <v>0</v>
          </cell>
          <cell r="G296" t="str">
            <v>M/S</v>
          </cell>
          <cell r="H296">
            <v>0</v>
          </cell>
          <cell r="I296">
            <v>0</v>
          </cell>
          <cell r="J296">
            <v>0</v>
          </cell>
          <cell r="K296">
            <v>0</v>
          </cell>
          <cell r="L296">
            <v>0</v>
          </cell>
          <cell r="M296">
            <v>0</v>
          </cell>
          <cell r="N296">
            <v>0</v>
          </cell>
          <cell r="O296">
            <v>0</v>
          </cell>
          <cell r="P296">
            <v>0</v>
          </cell>
          <cell r="Q296">
            <v>0</v>
          </cell>
          <cell r="R296">
            <v>0</v>
          </cell>
          <cell r="S296">
            <v>0</v>
          </cell>
        </row>
        <row r="297">
          <cell r="D297" t="str">
            <v>LG생명과학7</v>
          </cell>
          <cell r="E297">
            <v>0</v>
          </cell>
          <cell r="F297" t="str">
            <v>2008년</v>
          </cell>
          <cell r="G297" t="str">
            <v>TTL</v>
          </cell>
          <cell r="H297">
            <v>0</v>
          </cell>
          <cell r="I297">
            <v>0</v>
          </cell>
          <cell r="J297">
            <v>0</v>
          </cell>
          <cell r="K297">
            <v>0</v>
          </cell>
          <cell r="L297">
            <v>0</v>
          </cell>
          <cell r="M297">
            <v>0</v>
          </cell>
          <cell r="N297">
            <v>0</v>
          </cell>
          <cell r="O297">
            <v>0</v>
          </cell>
          <cell r="P297">
            <v>0</v>
          </cell>
          <cell r="Q297">
            <v>0</v>
          </cell>
          <cell r="R297">
            <v>0</v>
          </cell>
          <cell r="S297">
            <v>0</v>
          </cell>
        </row>
        <row r="298">
          <cell r="D298" t="str">
            <v>LG생명과학8</v>
          </cell>
          <cell r="E298">
            <v>0</v>
          </cell>
          <cell r="F298">
            <v>0</v>
          </cell>
          <cell r="G298" t="str">
            <v>OZ</v>
          </cell>
          <cell r="H298">
            <v>0</v>
          </cell>
          <cell r="I298">
            <v>0</v>
          </cell>
          <cell r="J298">
            <v>0</v>
          </cell>
          <cell r="K298">
            <v>0</v>
          </cell>
          <cell r="L298">
            <v>0</v>
          </cell>
          <cell r="M298">
            <v>0</v>
          </cell>
          <cell r="N298">
            <v>0</v>
          </cell>
          <cell r="O298">
            <v>0</v>
          </cell>
          <cell r="P298">
            <v>0</v>
          </cell>
          <cell r="Q298">
            <v>0</v>
          </cell>
          <cell r="R298">
            <v>0</v>
          </cell>
          <cell r="S298">
            <v>0</v>
          </cell>
        </row>
        <row r="299">
          <cell r="D299" t="str">
            <v>LG생명과학9</v>
          </cell>
          <cell r="E299">
            <v>0</v>
          </cell>
          <cell r="F299">
            <v>0</v>
          </cell>
          <cell r="G299" t="str">
            <v>M/S</v>
          </cell>
          <cell r="H299">
            <v>0</v>
          </cell>
          <cell r="I299">
            <v>0</v>
          </cell>
          <cell r="J299">
            <v>0</v>
          </cell>
          <cell r="K299">
            <v>0</v>
          </cell>
          <cell r="L299">
            <v>0</v>
          </cell>
          <cell r="M299">
            <v>0</v>
          </cell>
          <cell r="N299">
            <v>0</v>
          </cell>
          <cell r="O299">
            <v>0</v>
          </cell>
          <cell r="P299">
            <v>0</v>
          </cell>
          <cell r="Q299">
            <v>0</v>
          </cell>
          <cell r="R299">
            <v>0</v>
          </cell>
          <cell r="S299">
            <v>0</v>
          </cell>
        </row>
        <row r="300">
          <cell r="D300">
            <v>0</v>
          </cell>
          <cell r="E300" t="str">
            <v>문희조</v>
          </cell>
          <cell r="F300" t="str">
            <v>2010년</v>
          </cell>
          <cell r="G300" t="str">
            <v>TTL</v>
          </cell>
          <cell r="H300">
            <v>13434.699999999999</v>
          </cell>
          <cell r="I300">
            <v>14108.9</v>
          </cell>
          <cell r="J300">
            <v>15170.299999999996</v>
          </cell>
          <cell r="K300">
            <v>18420.8</v>
          </cell>
          <cell r="L300">
            <v>18506.199999999997</v>
          </cell>
          <cell r="M300">
            <v>20888.600000000002</v>
          </cell>
          <cell r="N300">
            <v>1861.4</v>
          </cell>
          <cell r="O300">
            <v>356.99999999999994</v>
          </cell>
          <cell r="P300">
            <v>0</v>
          </cell>
          <cell r="Q300">
            <v>0</v>
          </cell>
          <cell r="R300">
            <v>0</v>
          </cell>
          <cell r="S300">
            <v>0</v>
          </cell>
        </row>
        <row r="301">
          <cell r="D301">
            <v>0</v>
          </cell>
          <cell r="E301">
            <v>32</v>
          </cell>
          <cell r="F301">
            <v>0</v>
          </cell>
          <cell r="G301" t="str">
            <v>OZ</v>
          </cell>
          <cell r="H301">
            <v>2008.3000000000002</v>
          </cell>
          <cell r="I301">
            <v>2177.8000000000002</v>
          </cell>
          <cell r="J301">
            <v>2066.5</v>
          </cell>
          <cell r="K301">
            <v>2988.1</v>
          </cell>
          <cell r="L301">
            <v>3305.2000000000003</v>
          </cell>
          <cell r="M301">
            <v>3651.5999999999995</v>
          </cell>
          <cell r="N301">
            <v>326.99999999999994</v>
          </cell>
          <cell r="O301">
            <v>64</v>
          </cell>
          <cell r="P301">
            <v>0</v>
          </cell>
          <cell r="Q301">
            <v>0</v>
          </cell>
          <cell r="R301">
            <v>0</v>
          </cell>
          <cell r="S301">
            <v>0</v>
          </cell>
        </row>
        <row r="302">
          <cell r="D302">
            <v>0</v>
          </cell>
          <cell r="E302">
            <v>0</v>
          </cell>
          <cell r="F302">
            <v>0</v>
          </cell>
          <cell r="G302" t="str">
            <v>M/S</v>
          </cell>
          <cell r="H302">
            <v>0.14948603243838718</v>
          </cell>
          <cell r="I302">
            <v>0.15435647002955583</v>
          </cell>
          <cell r="J302">
            <v>0.13622011430228806</v>
          </cell>
          <cell r="K302">
            <v>0.16221336749761139</v>
          </cell>
          <cell r="L302">
            <v>0.17859960445688478</v>
          </cell>
          <cell r="M302">
            <v>0.17481305592524146</v>
          </cell>
          <cell r="N302">
            <v>0.17567422370258942</v>
          </cell>
          <cell r="O302">
            <v>0.17927170868347342</v>
          </cell>
          <cell r="P302" t="e">
            <v>#DIV/0!</v>
          </cell>
          <cell r="Q302" t="e">
            <v>#DIV/0!</v>
          </cell>
          <cell r="R302" t="e">
            <v>#DIV/0!</v>
          </cell>
          <cell r="S302" t="e">
            <v>#DIV/0!</v>
          </cell>
        </row>
        <row r="303">
          <cell r="D303">
            <v>0</v>
          </cell>
          <cell r="E303">
            <v>0</v>
          </cell>
          <cell r="F303" t="str">
            <v>2009년</v>
          </cell>
          <cell r="G303" t="str">
            <v>TTL</v>
          </cell>
          <cell r="H303">
            <v>8890.2238474747464</v>
          </cell>
          <cell r="I303">
            <v>9406.3602111111104</v>
          </cell>
          <cell r="J303">
            <v>9202.9602111111108</v>
          </cell>
          <cell r="K303">
            <v>9324.5656999999992</v>
          </cell>
          <cell r="L303">
            <v>8676.761938041238</v>
          </cell>
          <cell r="M303">
            <v>10242.864800000001</v>
          </cell>
          <cell r="N303">
            <v>11577.575199999999</v>
          </cell>
          <cell r="O303">
            <v>12016.746000000003</v>
          </cell>
          <cell r="P303">
            <v>10864.75</v>
          </cell>
          <cell r="Q303">
            <v>12738.150000000001</v>
          </cell>
          <cell r="R303">
            <v>13105.699999999999</v>
          </cell>
          <cell r="S303">
            <v>11859.199999999999</v>
          </cell>
        </row>
        <row r="304">
          <cell r="D304">
            <v>0</v>
          </cell>
          <cell r="E304">
            <v>0</v>
          </cell>
          <cell r="F304">
            <v>0</v>
          </cell>
          <cell r="G304" t="str">
            <v>OZ</v>
          </cell>
          <cell r="H304">
            <v>1201.0611232323233</v>
          </cell>
          <cell r="I304">
            <v>1362.8065777777779</v>
          </cell>
          <cell r="J304">
            <v>1238.706577777778</v>
          </cell>
          <cell r="K304">
            <v>1323.9023</v>
          </cell>
          <cell r="L304">
            <v>1140.6081800000002</v>
          </cell>
          <cell r="M304">
            <v>1194.9899</v>
          </cell>
          <cell r="N304">
            <v>1531.2640000000001</v>
          </cell>
          <cell r="O304">
            <v>1467.1030000000005</v>
          </cell>
          <cell r="P304">
            <v>1469.7000000000003</v>
          </cell>
          <cell r="Q304">
            <v>1615.8</v>
          </cell>
          <cell r="R304">
            <v>1967.9</v>
          </cell>
          <cell r="S304">
            <v>1632.1</v>
          </cell>
        </row>
        <row r="305">
          <cell r="D305">
            <v>0</v>
          </cell>
          <cell r="E305">
            <v>0</v>
          </cell>
          <cell r="F305">
            <v>0</v>
          </cell>
          <cell r="G305" t="str">
            <v>M/S</v>
          </cell>
          <cell r="H305">
            <v>0.1350990867989767</v>
          </cell>
          <cell r="I305">
            <v>0.14488139377949663</v>
          </cell>
          <cell r="J305">
            <v>0.13459871056295961</v>
          </cell>
          <cell r="K305">
            <v>0.14198004953732055</v>
          </cell>
          <cell r="L305">
            <v>0.13145551164648989</v>
          </cell>
          <cell r="M305">
            <v>0.11666559339922165</v>
          </cell>
          <cell r="N305">
            <v>0.13226120094646418</v>
          </cell>
          <cell r="O305">
            <v>0.12208820923734263</v>
          </cell>
          <cell r="P305">
            <v>0.13527232564025865</v>
          </cell>
          <cell r="Q305">
            <v>0.12684730514242648</v>
          </cell>
          <cell r="R305">
            <v>0.15015603897540766</v>
          </cell>
          <cell r="S305">
            <v>0.13762311117107395</v>
          </cell>
        </row>
        <row r="306">
          <cell r="D306">
            <v>0</v>
          </cell>
          <cell r="E306">
            <v>0</v>
          </cell>
          <cell r="F306" t="str">
            <v>2008년</v>
          </cell>
          <cell r="G306" t="str">
            <v>TTL</v>
          </cell>
          <cell r="H306">
            <v>11456.455257233563</v>
          </cell>
          <cell r="I306">
            <v>10438.708194576582</v>
          </cell>
          <cell r="J306">
            <v>12336.098666171205</v>
          </cell>
          <cell r="K306">
            <v>13412.330080094418</v>
          </cell>
          <cell r="L306">
            <v>12185.690406474865</v>
          </cell>
          <cell r="M306">
            <v>14173.000448664385</v>
          </cell>
          <cell r="N306">
            <v>13359.410820270819</v>
          </cell>
          <cell r="O306">
            <v>13607.687858181152</v>
          </cell>
          <cell r="P306">
            <v>13363.630997296534</v>
          </cell>
          <cell r="Q306">
            <v>14362.384761953837</v>
          </cell>
          <cell r="R306">
            <v>11957.927607337166</v>
          </cell>
          <cell r="S306">
            <v>11572.088142024499</v>
          </cell>
        </row>
        <row r="307">
          <cell r="D307">
            <v>0</v>
          </cell>
          <cell r="E307">
            <v>0</v>
          </cell>
          <cell r="F307">
            <v>0</v>
          </cell>
          <cell r="G307" t="str">
            <v>OZ</v>
          </cell>
          <cell r="H307">
            <v>1064.6713070707071</v>
          </cell>
          <cell r="I307">
            <v>944.4894888888889</v>
          </cell>
          <cell r="J307">
            <v>1134.4894888888889</v>
          </cell>
          <cell r="K307">
            <v>1273.3697666666667</v>
          </cell>
          <cell r="L307">
            <v>1110.1810666666665</v>
          </cell>
          <cell r="M307">
            <v>1299.0224666666666</v>
          </cell>
          <cell r="N307">
            <v>1766.1449666666667</v>
          </cell>
          <cell r="O307">
            <v>1393.0618666666667</v>
          </cell>
          <cell r="P307">
            <v>1625.3051666666668</v>
          </cell>
          <cell r="Q307">
            <v>1734.5216666666668</v>
          </cell>
          <cell r="R307">
            <v>1538.9583666666667</v>
          </cell>
          <cell r="S307">
            <v>1257.245140816877</v>
          </cell>
        </row>
        <row r="308">
          <cell r="D308">
            <v>0</v>
          </cell>
          <cell r="E308">
            <v>0</v>
          </cell>
          <cell r="F308">
            <v>0</v>
          </cell>
          <cell r="G308" t="str">
            <v>M/S</v>
          </cell>
          <cell r="H308">
            <v>9.2932000620216074E-2</v>
          </cell>
          <cell r="I308">
            <v>9.0479537437361951E-2</v>
          </cell>
          <cell r="J308">
            <v>9.1965014190422661E-2</v>
          </cell>
          <cell r="K308">
            <v>9.4940234773710747E-2</v>
          </cell>
          <cell r="L308">
            <v>9.110530709665593E-2</v>
          </cell>
          <cell r="M308">
            <v>9.1654725572881929E-2</v>
          </cell>
          <cell r="N308">
            <v>0.13220230969967758</v>
          </cell>
          <cell r="O308">
            <v>0.10237314973602488</v>
          </cell>
          <cell r="P308">
            <v>0.12162152389537442</v>
          </cell>
          <cell r="Q308">
            <v>0.12076836092439464</v>
          </cell>
          <cell r="R308">
            <v>0.12869774907504791</v>
          </cell>
          <cell r="S308">
            <v>0.10864462190286481</v>
          </cell>
        </row>
        <row r="309">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row>
        <row r="310">
          <cell r="F310">
            <v>0</v>
          </cell>
          <cell r="G310">
            <v>0</v>
          </cell>
        </row>
        <row r="311">
          <cell r="F311">
            <v>0</v>
          </cell>
          <cell r="G311">
            <v>0</v>
          </cell>
        </row>
        <row r="312">
          <cell r="F312">
            <v>0</v>
          </cell>
          <cell r="G312">
            <v>0</v>
          </cell>
        </row>
        <row r="313">
          <cell r="F313">
            <v>0</v>
          </cell>
          <cell r="G313">
            <v>0</v>
          </cell>
        </row>
        <row r="314">
          <cell r="F314">
            <v>0</v>
          </cell>
          <cell r="G314">
            <v>0</v>
          </cell>
        </row>
        <row r="315">
          <cell r="F315">
            <v>0</v>
          </cell>
          <cell r="G315">
            <v>0</v>
          </cell>
        </row>
        <row r="316">
          <cell r="F316">
            <v>0</v>
          </cell>
          <cell r="G316">
            <v>0</v>
          </cell>
        </row>
        <row r="317">
          <cell r="F317">
            <v>0</v>
          </cell>
          <cell r="G317">
            <v>0</v>
          </cell>
        </row>
        <row r="318">
          <cell r="F318">
            <v>0</v>
          </cell>
          <cell r="G318">
            <v>0</v>
          </cell>
        </row>
        <row r="319">
          <cell r="F319">
            <v>0</v>
          </cell>
          <cell r="G319">
            <v>0</v>
          </cell>
        </row>
        <row r="320">
          <cell r="F320">
            <v>0</v>
          </cell>
          <cell r="G320">
            <v>0</v>
          </cell>
        </row>
        <row r="321">
          <cell r="F321">
            <v>0</v>
          </cell>
          <cell r="G321">
            <v>0</v>
          </cell>
        </row>
        <row r="322">
          <cell r="F322">
            <v>0</v>
          </cell>
          <cell r="G322">
            <v>0</v>
          </cell>
        </row>
        <row r="323">
          <cell r="F323">
            <v>0</v>
          </cell>
          <cell r="G323">
            <v>0</v>
          </cell>
        </row>
        <row r="324">
          <cell r="F324">
            <v>0</v>
          </cell>
          <cell r="G324">
            <v>0</v>
          </cell>
        </row>
        <row r="325">
          <cell r="F325">
            <v>0</v>
          </cell>
          <cell r="G325">
            <v>0</v>
          </cell>
        </row>
        <row r="326">
          <cell r="F326">
            <v>0</v>
          </cell>
          <cell r="G326">
            <v>0</v>
          </cell>
        </row>
        <row r="327">
          <cell r="F327">
            <v>0</v>
          </cell>
          <cell r="G327">
            <v>0</v>
          </cell>
        </row>
        <row r="328">
          <cell r="F328">
            <v>0</v>
          </cell>
          <cell r="G328">
            <v>0</v>
          </cell>
        </row>
        <row r="329">
          <cell r="F329">
            <v>0</v>
          </cell>
          <cell r="G329">
            <v>0</v>
          </cell>
        </row>
        <row r="330">
          <cell r="F330">
            <v>0</v>
          </cell>
          <cell r="G330">
            <v>0</v>
          </cell>
        </row>
        <row r="331">
          <cell r="F331">
            <v>0</v>
          </cell>
          <cell r="G331">
            <v>0</v>
          </cell>
        </row>
        <row r="332">
          <cell r="F332">
            <v>0</v>
          </cell>
          <cell r="G332">
            <v>0</v>
          </cell>
        </row>
        <row r="333">
          <cell r="F333">
            <v>0</v>
          </cell>
          <cell r="G333">
            <v>0</v>
          </cell>
        </row>
        <row r="334">
          <cell r="F334">
            <v>0</v>
          </cell>
          <cell r="G334">
            <v>0</v>
          </cell>
        </row>
        <row r="335">
          <cell r="F335">
            <v>0</v>
          </cell>
          <cell r="G335">
            <v>0</v>
          </cell>
        </row>
        <row r="336">
          <cell r="F336">
            <v>0</v>
          </cell>
          <cell r="G336">
            <v>0</v>
          </cell>
        </row>
        <row r="337">
          <cell r="F337">
            <v>0</v>
          </cell>
          <cell r="G337">
            <v>0</v>
          </cell>
        </row>
        <row r="338">
          <cell r="F338">
            <v>0</v>
          </cell>
          <cell r="G338">
            <v>0</v>
          </cell>
        </row>
        <row r="339">
          <cell r="F339">
            <v>0</v>
          </cell>
          <cell r="G339">
            <v>0</v>
          </cell>
        </row>
        <row r="340">
          <cell r="F340">
            <v>0</v>
          </cell>
          <cell r="G340">
            <v>0</v>
          </cell>
        </row>
        <row r="341">
          <cell r="F341">
            <v>0</v>
          </cell>
          <cell r="G341">
            <v>0</v>
          </cell>
        </row>
        <row r="342">
          <cell r="F342">
            <v>0</v>
          </cell>
          <cell r="G342">
            <v>0</v>
          </cell>
        </row>
        <row r="343">
          <cell r="F343">
            <v>0</v>
          </cell>
          <cell r="G343">
            <v>0</v>
          </cell>
        </row>
        <row r="344">
          <cell r="F344">
            <v>0</v>
          </cell>
          <cell r="G344">
            <v>0</v>
          </cell>
        </row>
        <row r="345">
          <cell r="F345">
            <v>0</v>
          </cell>
          <cell r="G345">
            <v>0</v>
          </cell>
        </row>
        <row r="346">
          <cell r="F346">
            <v>0</v>
          </cell>
          <cell r="G346">
            <v>0</v>
          </cell>
        </row>
        <row r="347">
          <cell r="F347">
            <v>0</v>
          </cell>
          <cell r="G347">
            <v>0</v>
          </cell>
        </row>
        <row r="348">
          <cell r="F348">
            <v>0</v>
          </cell>
          <cell r="G348">
            <v>0</v>
          </cell>
        </row>
        <row r="349">
          <cell r="F349">
            <v>0</v>
          </cell>
          <cell r="G349">
            <v>0</v>
          </cell>
        </row>
        <row r="350">
          <cell r="F350">
            <v>0</v>
          </cell>
          <cell r="G350">
            <v>0</v>
          </cell>
        </row>
        <row r="351">
          <cell r="F351">
            <v>0</v>
          </cell>
          <cell r="G351">
            <v>0</v>
          </cell>
        </row>
        <row r="352">
          <cell r="F352">
            <v>0</v>
          </cell>
          <cell r="G352">
            <v>0</v>
          </cell>
        </row>
        <row r="353">
          <cell r="F353">
            <v>0</v>
          </cell>
          <cell r="G353">
            <v>0</v>
          </cell>
        </row>
        <row r="354">
          <cell r="F354">
            <v>0</v>
          </cell>
          <cell r="G354">
            <v>0</v>
          </cell>
        </row>
        <row r="355">
          <cell r="F355">
            <v>0</v>
          </cell>
          <cell r="G355">
            <v>0</v>
          </cell>
        </row>
        <row r="356">
          <cell r="F356">
            <v>0</v>
          </cell>
          <cell r="G356">
            <v>0</v>
          </cell>
        </row>
        <row r="357">
          <cell r="F357">
            <v>0</v>
          </cell>
          <cell r="G357">
            <v>0</v>
          </cell>
        </row>
        <row r="358">
          <cell r="F358">
            <v>0</v>
          </cell>
          <cell r="G358">
            <v>0</v>
          </cell>
        </row>
        <row r="359">
          <cell r="F359">
            <v>0</v>
          </cell>
          <cell r="G359">
            <v>0</v>
          </cell>
        </row>
        <row r="360">
          <cell r="F360">
            <v>0</v>
          </cell>
          <cell r="G360">
            <v>0</v>
          </cell>
        </row>
        <row r="361">
          <cell r="F361">
            <v>0</v>
          </cell>
          <cell r="G361">
            <v>0</v>
          </cell>
        </row>
        <row r="362">
          <cell r="F362">
            <v>0</v>
          </cell>
          <cell r="G362">
            <v>0</v>
          </cell>
        </row>
        <row r="363">
          <cell r="F363">
            <v>0</v>
          </cell>
          <cell r="G363">
            <v>0</v>
          </cell>
        </row>
        <row r="364">
          <cell r="F364">
            <v>0</v>
          </cell>
          <cell r="G364">
            <v>0</v>
          </cell>
        </row>
        <row r="365">
          <cell r="F365">
            <v>0</v>
          </cell>
          <cell r="G365">
            <v>0</v>
          </cell>
        </row>
        <row r="366">
          <cell r="F366">
            <v>0</v>
          </cell>
          <cell r="G366">
            <v>0</v>
          </cell>
        </row>
        <row r="367">
          <cell r="F367">
            <v>0</v>
          </cell>
          <cell r="G367">
            <v>0</v>
          </cell>
        </row>
        <row r="368">
          <cell r="F368">
            <v>0</v>
          </cell>
          <cell r="G368">
            <v>0</v>
          </cell>
        </row>
        <row r="369">
          <cell r="F369">
            <v>0</v>
          </cell>
          <cell r="G369">
            <v>0</v>
          </cell>
        </row>
        <row r="370">
          <cell r="F370">
            <v>0</v>
          </cell>
          <cell r="G370">
            <v>0</v>
          </cell>
        </row>
        <row r="371">
          <cell r="F371">
            <v>0</v>
          </cell>
          <cell r="G371">
            <v>0</v>
          </cell>
        </row>
        <row r="372">
          <cell r="F372">
            <v>0</v>
          </cell>
          <cell r="G372">
            <v>0</v>
          </cell>
        </row>
        <row r="373">
          <cell r="F373">
            <v>0</v>
          </cell>
          <cell r="G373">
            <v>0</v>
          </cell>
        </row>
        <row r="374">
          <cell r="F374">
            <v>0</v>
          </cell>
          <cell r="G374">
            <v>0</v>
          </cell>
        </row>
        <row r="375">
          <cell r="F375">
            <v>0</v>
          </cell>
          <cell r="G375">
            <v>0</v>
          </cell>
        </row>
        <row r="376">
          <cell r="F376">
            <v>0</v>
          </cell>
          <cell r="G376">
            <v>0</v>
          </cell>
        </row>
        <row r="377">
          <cell r="F377">
            <v>0</v>
          </cell>
          <cell r="G377">
            <v>0</v>
          </cell>
        </row>
        <row r="378">
          <cell r="F378">
            <v>0</v>
          </cell>
          <cell r="G378">
            <v>0</v>
          </cell>
        </row>
        <row r="379">
          <cell r="F379">
            <v>0</v>
          </cell>
          <cell r="G379">
            <v>0</v>
          </cell>
        </row>
        <row r="380">
          <cell r="F380">
            <v>0</v>
          </cell>
          <cell r="G380">
            <v>0</v>
          </cell>
        </row>
        <row r="381">
          <cell r="F381">
            <v>0</v>
          </cell>
          <cell r="G381">
            <v>0</v>
          </cell>
        </row>
        <row r="382">
          <cell r="F382">
            <v>0</v>
          </cell>
          <cell r="G382">
            <v>0</v>
          </cell>
        </row>
        <row r="383">
          <cell r="F383">
            <v>0</v>
          </cell>
          <cell r="G383">
            <v>0</v>
          </cell>
        </row>
        <row r="384">
          <cell r="F384">
            <v>0</v>
          </cell>
          <cell r="G384">
            <v>0</v>
          </cell>
        </row>
        <row r="385">
          <cell r="F385">
            <v>0</v>
          </cell>
          <cell r="G385">
            <v>0</v>
          </cell>
        </row>
        <row r="386">
          <cell r="F386">
            <v>0</v>
          </cell>
          <cell r="G386">
            <v>0</v>
          </cell>
        </row>
        <row r="387">
          <cell r="F387">
            <v>0</v>
          </cell>
          <cell r="G387">
            <v>0</v>
          </cell>
        </row>
        <row r="388">
          <cell r="F388">
            <v>0</v>
          </cell>
          <cell r="G388">
            <v>0</v>
          </cell>
        </row>
        <row r="389">
          <cell r="F389">
            <v>0</v>
          </cell>
          <cell r="G389">
            <v>0</v>
          </cell>
        </row>
        <row r="390">
          <cell r="F390">
            <v>0</v>
          </cell>
          <cell r="G390">
            <v>0</v>
          </cell>
        </row>
        <row r="391">
          <cell r="F391">
            <v>0</v>
          </cell>
          <cell r="G391">
            <v>0</v>
          </cell>
        </row>
        <row r="392">
          <cell r="F392">
            <v>0</v>
          </cell>
          <cell r="G392">
            <v>0</v>
          </cell>
        </row>
        <row r="393">
          <cell r="F393">
            <v>0</v>
          </cell>
          <cell r="G393">
            <v>0</v>
          </cell>
        </row>
        <row r="394">
          <cell r="F394">
            <v>0</v>
          </cell>
          <cell r="G394">
            <v>0</v>
          </cell>
        </row>
        <row r="395">
          <cell r="F395">
            <v>0</v>
          </cell>
          <cell r="G395">
            <v>0</v>
          </cell>
        </row>
        <row r="396">
          <cell r="F396">
            <v>0</v>
          </cell>
          <cell r="G396">
            <v>0</v>
          </cell>
        </row>
        <row r="397">
          <cell r="F397">
            <v>0</v>
          </cell>
          <cell r="G397">
            <v>0</v>
          </cell>
        </row>
        <row r="398">
          <cell r="F398">
            <v>0</v>
          </cell>
          <cell r="G398">
            <v>0</v>
          </cell>
        </row>
        <row r="399">
          <cell r="F399">
            <v>0</v>
          </cell>
          <cell r="G399">
            <v>0</v>
          </cell>
        </row>
        <row r="400">
          <cell r="F400">
            <v>0</v>
          </cell>
          <cell r="G400">
            <v>0</v>
          </cell>
        </row>
        <row r="401">
          <cell r="F401">
            <v>0</v>
          </cell>
          <cell r="G401">
            <v>0</v>
          </cell>
        </row>
        <row r="402">
          <cell r="F402">
            <v>0</v>
          </cell>
          <cell r="G402">
            <v>0</v>
          </cell>
        </row>
        <row r="403">
          <cell r="F403">
            <v>0</v>
          </cell>
          <cell r="G403">
            <v>0</v>
          </cell>
        </row>
        <row r="404">
          <cell r="F404">
            <v>0</v>
          </cell>
          <cell r="G404">
            <v>0</v>
          </cell>
        </row>
        <row r="405">
          <cell r="F405">
            <v>0</v>
          </cell>
          <cell r="G405">
            <v>0</v>
          </cell>
        </row>
        <row r="406">
          <cell r="F406">
            <v>0</v>
          </cell>
          <cell r="G406">
            <v>0</v>
          </cell>
        </row>
        <row r="407">
          <cell r="F407">
            <v>0</v>
          </cell>
          <cell r="G407">
            <v>0</v>
          </cell>
        </row>
        <row r="408">
          <cell r="F408">
            <v>0</v>
          </cell>
          <cell r="G408">
            <v>0</v>
          </cell>
        </row>
        <row r="409">
          <cell r="F409">
            <v>0</v>
          </cell>
          <cell r="G409">
            <v>0</v>
          </cell>
        </row>
        <row r="410">
          <cell r="F410">
            <v>0</v>
          </cell>
          <cell r="G410">
            <v>0</v>
          </cell>
        </row>
        <row r="411">
          <cell r="F411">
            <v>0</v>
          </cell>
          <cell r="G411">
            <v>0</v>
          </cell>
        </row>
        <row r="412">
          <cell r="F412">
            <v>0</v>
          </cell>
          <cell r="G412">
            <v>0</v>
          </cell>
        </row>
        <row r="413">
          <cell r="F413">
            <v>0</v>
          </cell>
          <cell r="G413">
            <v>0</v>
          </cell>
        </row>
        <row r="414">
          <cell r="F414">
            <v>0</v>
          </cell>
          <cell r="G414">
            <v>0</v>
          </cell>
        </row>
        <row r="415">
          <cell r="F415">
            <v>0</v>
          </cell>
          <cell r="G415">
            <v>0</v>
          </cell>
        </row>
        <row r="416">
          <cell r="F416">
            <v>0</v>
          </cell>
          <cell r="G416">
            <v>0</v>
          </cell>
        </row>
        <row r="417">
          <cell r="F417">
            <v>0</v>
          </cell>
          <cell r="G417">
            <v>0</v>
          </cell>
        </row>
        <row r="418">
          <cell r="F418">
            <v>0</v>
          </cell>
          <cell r="G418">
            <v>0</v>
          </cell>
        </row>
        <row r="419">
          <cell r="F419">
            <v>0</v>
          </cell>
          <cell r="G419">
            <v>0</v>
          </cell>
        </row>
        <row r="420">
          <cell r="F420">
            <v>0</v>
          </cell>
          <cell r="G420">
            <v>0</v>
          </cell>
        </row>
        <row r="421">
          <cell r="F421">
            <v>0</v>
          </cell>
          <cell r="G421">
            <v>0</v>
          </cell>
        </row>
        <row r="422">
          <cell r="F422">
            <v>0</v>
          </cell>
          <cell r="G422">
            <v>0</v>
          </cell>
        </row>
        <row r="423">
          <cell r="F423">
            <v>0</v>
          </cell>
          <cell r="G423">
            <v>0</v>
          </cell>
        </row>
        <row r="424">
          <cell r="F424">
            <v>0</v>
          </cell>
          <cell r="G424">
            <v>0</v>
          </cell>
        </row>
        <row r="425">
          <cell r="F425">
            <v>0</v>
          </cell>
          <cell r="G425">
            <v>0</v>
          </cell>
        </row>
        <row r="426">
          <cell r="F426">
            <v>0</v>
          </cell>
          <cell r="G426">
            <v>0</v>
          </cell>
        </row>
        <row r="427">
          <cell r="F427">
            <v>0</v>
          </cell>
          <cell r="G427">
            <v>0</v>
          </cell>
        </row>
        <row r="428">
          <cell r="F428">
            <v>0</v>
          </cell>
          <cell r="G428">
            <v>0</v>
          </cell>
        </row>
        <row r="429">
          <cell r="F429">
            <v>0</v>
          </cell>
          <cell r="G429">
            <v>0</v>
          </cell>
        </row>
        <row r="430">
          <cell r="F430">
            <v>0</v>
          </cell>
          <cell r="G430">
            <v>0</v>
          </cell>
        </row>
        <row r="431">
          <cell r="F431">
            <v>0</v>
          </cell>
          <cell r="G431">
            <v>0</v>
          </cell>
        </row>
        <row r="432">
          <cell r="F432">
            <v>0</v>
          </cell>
          <cell r="G432">
            <v>0</v>
          </cell>
        </row>
        <row r="433">
          <cell r="F433">
            <v>0</v>
          </cell>
          <cell r="G433">
            <v>0</v>
          </cell>
        </row>
        <row r="434">
          <cell r="F434">
            <v>0</v>
          </cell>
          <cell r="G434">
            <v>0</v>
          </cell>
        </row>
        <row r="435">
          <cell r="F435">
            <v>0</v>
          </cell>
          <cell r="G435">
            <v>0</v>
          </cell>
        </row>
        <row r="436">
          <cell r="F436">
            <v>0</v>
          </cell>
          <cell r="G436">
            <v>0</v>
          </cell>
        </row>
        <row r="437">
          <cell r="F437">
            <v>0</v>
          </cell>
          <cell r="G437">
            <v>0</v>
          </cell>
        </row>
        <row r="438">
          <cell r="F438">
            <v>0</v>
          </cell>
          <cell r="G438">
            <v>0</v>
          </cell>
        </row>
        <row r="439">
          <cell r="F439">
            <v>0</v>
          </cell>
          <cell r="G439">
            <v>0</v>
          </cell>
        </row>
        <row r="440">
          <cell r="F440">
            <v>0</v>
          </cell>
          <cell r="G440">
            <v>0</v>
          </cell>
        </row>
        <row r="441">
          <cell r="F441">
            <v>0</v>
          </cell>
          <cell r="G441">
            <v>0</v>
          </cell>
        </row>
        <row r="442">
          <cell r="F442">
            <v>0</v>
          </cell>
          <cell r="G442">
            <v>0</v>
          </cell>
        </row>
        <row r="443">
          <cell r="F443">
            <v>0</v>
          </cell>
          <cell r="G443">
            <v>0</v>
          </cell>
        </row>
        <row r="444">
          <cell r="F444">
            <v>0</v>
          </cell>
          <cell r="G444">
            <v>0</v>
          </cell>
        </row>
        <row r="445">
          <cell r="F445">
            <v>0</v>
          </cell>
          <cell r="G445">
            <v>0</v>
          </cell>
        </row>
        <row r="446">
          <cell r="F446">
            <v>0</v>
          </cell>
          <cell r="G446">
            <v>0</v>
          </cell>
        </row>
        <row r="447">
          <cell r="F447">
            <v>0</v>
          </cell>
          <cell r="G447">
            <v>0</v>
          </cell>
        </row>
        <row r="448">
          <cell r="F448">
            <v>0</v>
          </cell>
          <cell r="G448">
            <v>0</v>
          </cell>
        </row>
        <row r="449">
          <cell r="F449">
            <v>0</v>
          </cell>
          <cell r="G449">
            <v>0</v>
          </cell>
        </row>
        <row r="450">
          <cell r="F450">
            <v>0</v>
          </cell>
          <cell r="G450">
            <v>0</v>
          </cell>
        </row>
        <row r="451">
          <cell r="F451">
            <v>0</v>
          </cell>
          <cell r="G451">
            <v>0</v>
          </cell>
        </row>
        <row r="452">
          <cell r="F452">
            <v>0</v>
          </cell>
          <cell r="G452">
            <v>0</v>
          </cell>
        </row>
        <row r="453">
          <cell r="F453">
            <v>0</v>
          </cell>
          <cell r="G453">
            <v>0</v>
          </cell>
        </row>
        <row r="454">
          <cell r="F454">
            <v>0</v>
          </cell>
          <cell r="G454">
            <v>0</v>
          </cell>
        </row>
        <row r="455">
          <cell r="F455">
            <v>0</v>
          </cell>
          <cell r="G455">
            <v>0</v>
          </cell>
        </row>
        <row r="456">
          <cell r="F456">
            <v>0</v>
          </cell>
          <cell r="G456">
            <v>0</v>
          </cell>
        </row>
        <row r="457">
          <cell r="F457">
            <v>0</v>
          </cell>
          <cell r="G457">
            <v>0</v>
          </cell>
        </row>
        <row r="458">
          <cell r="F458">
            <v>0</v>
          </cell>
          <cell r="G458">
            <v>0</v>
          </cell>
        </row>
        <row r="459">
          <cell r="F459">
            <v>0</v>
          </cell>
          <cell r="G459">
            <v>0</v>
          </cell>
        </row>
        <row r="460">
          <cell r="F460">
            <v>0</v>
          </cell>
          <cell r="G460">
            <v>0</v>
          </cell>
        </row>
        <row r="461">
          <cell r="F461">
            <v>0</v>
          </cell>
          <cell r="G461">
            <v>0</v>
          </cell>
        </row>
        <row r="462">
          <cell r="F462">
            <v>0</v>
          </cell>
          <cell r="G462">
            <v>0</v>
          </cell>
        </row>
        <row r="463">
          <cell r="F463">
            <v>0</v>
          </cell>
          <cell r="G463">
            <v>0</v>
          </cell>
        </row>
        <row r="464">
          <cell r="F464">
            <v>0</v>
          </cell>
          <cell r="G464">
            <v>0</v>
          </cell>
        </row>
        <row r="465">
          <cell r="F465">
            <v>0</v>
          </cell>
          <cell r="G465">
            <v>0</v>
          </cell>
        </row>
        <row r="466">
          <cell r="F466">
            <v>0</v>
          </cell>
          <cell r="G466">
            <v>0</v>
          </cell>
        </row>
        <row r="467">
          <cell r="F467">
            <v>0</v>
          </cell>
          <cell r="G467">
            <v>0</v>
          </cell>
        </row>
        <row r="468">
          <cell r="F468">
            <v>0</v>
          </cell>
          <cell r="G468">
            <v>0</v>
          </cell>
        </row>
        <row r="469">
          <cell r="F469">
            <v>0</v>
          </cell>
          <cell r="G469">
            <v>0</v>
          </cell>
        </row>
        <row r="470">
          <cell r="F470">
            <v>0</v>
          </cell>
          <cell r="G470">
            <v>0</v>
          </cell>
        </row>
        <row r="471">
          <cell r="F471">
            <v>0</v>
          </cell>
          <cell r="G471">
            <v>0</v>
          </cell>
        </row>
        <row r="472">
          <cell r="F472">
            <v>0</v>
          </cell>
          <cell r="G472">
            <v>0</v>
          </cell>
        </row>
        <row r="473">
          <cell r="F473">
            <v>0</v>
          </cell>
          <cell r="G473">
            <v>0</v>
          </cell>
        </row>
        <row r="474">
          <cell r="F474">
            <v>0</v>
          </cell>
          <cell r="G474">
            <v>0</v>
          </cell>
        </row>
        <row r="475">
          <cell r="F475">
            <v>0</v>
          </cell>
          <cell r="G475">
            <v>0</v>
          </cell>
        </row>
        <row r="476">
          <cell r="F476">
            <v>0</v>
          </cell>
          <cell r="G476">
            <v>0</v>
          </cell>
        </row>
        <row r="477">
          <cell r="F477">
            <v>0</v>
          </cell>
          <cell r="G477">
            <v>0</v>
          </cell>
        </row>
        <row r="478">
          <cell r="F478">
            <v>0</v>
          </cell>
          <cell r="G478">
            <v>0</v>
          </cell>
        </row>
        <row r="479">
          <cell r="F479">
            <v>0</v>
          </cell>
          <cell r="G479">
            <v>0</v>
          </cell>
        </row>
        <row r="480">
          <cell r="F480">
            <v>0</v>
          </cell>
          <cell r="G480">
            <v>0</v>
          </cell>
        </row>
        <row r="481">
          <cell r="F481">
            <v>0</v>
          </cell>
          <cell r="G481">
            <v>0</v>
          </cell>
        </row>
        <row r="482">
          <cell r="F482">
            <v>0</v>
          </cell>
          <cell r="G482">
            <v>0</v>
          </cell>
        </row>
        <row r="483">
          <cell r="F483">
            <v>0</v>
          </cell>
          <cell r="G483">
            <v>0</v>
          </cell>
        </row>
        <row r="484">
          <cell r="F484">
            <v>0</v>
          </cell>
          <cell r="G484">
            <v>0</v>
          </cell>
        </row>
        <row r="485">
          <cell r="F485">
            <v>0</v>
          </cell>
          <cell r="G485">
            <v>0</v>
          </cell>
        </row>
        <row r="486">
          <cell r="F486">
            <v>0</v>
          </cell>
          <cell r="G486">
            <v>0</v>
          </cell>
        </row>
        <row r="487">
          <cell r="F487">
            <v>0</v>
          </cell>
          <cell r="G487">
            <v>0</v>
          </cell>
        </row>
        <row r="488">
          <cell r="F488">
            <v>0</v>
          </cell>
          <cell r="G488">
            <v>0</v>
          </cell>
        </row>
        <row r="489">
          <cell r="F489">
            <v>0</v>
          </cell>
          <cell r="G489">
            <v>0</v>
          </cell>
        </row>
        <row r="490">
          <cell r="F490">
            <v>0</v>
          </cell>
          <cell r="G490">
            <v>0</v>
          </cell>
        </row>
        <row r="491">
          <cell r="F491">
            <v>0</v>
          </cell>
          <cell r="G491">
            <v>0</v>
          </cell>
        </row>
        <row r="492">
          <cell r="F492">
            <v>0</v>
          </cell>
          <cell r="G492">
            <v>0</v>
          </cell>
        </row>
        <row r="493">
          <cell r="F493">
            <v>0</v>
          </cell>
          <cell r="G493">
            <v>0</v>
          </cell>
        </row>
        <row r="494">
          <cell r="F494">
            <v>0</v>
          </cell>
          <cell r="G494">
            <v>0</v>
          </cell>
        </row>
        <row r="495">
          <cell r="F495">
            <v>0</v>
          </cell>
          <cell r="G495">
            <v>0</v>
          </cell>
        </row>
        <row r="496">
          <cell r="F496">
            <v>0</v>
          </cell>
          <cell r="G496">
            <v>0</v>
          </cell>
        </row>
        <row r="497">
          <cell r="F497">
            <v>0</v>
          </cell>
          <cell r="G497">
            <v>0</v>
          </cell>
        </row>
        <row r="498">
          <cell r="F498">
            <v>0</v>
          </cell>
          <cell r="G498">
            <v>0</v>
          </cell>
        </row>
        <row r="499">
          <cell r="F499">
            <v>0</v>
          </cell>
          <cell r="G499">
            <v>0</v>
          </cell>
        </row>
        <row r="500">
          <cell r="F500">
            <v>0</v>
          </cell>
          <cell r="G500">
            <v>0</v>
          </cell>
        </row>
        <row r="501">
          <cell r="F501">
            <v>0</v>
          </cell>
          <cell r="G501">
            <v>0</v>
          </cell>
        </row>
        <row r="502">
          <cell r="F502">
            <v>0</v>
          </cell>
          <cell r="G502">
            <v>0</v>
          </cell>
        </row>
        <row r="503">
          <cell r="F503">
            <v>0</v>
          </cell>
          <cell r="G503">
            <v>0</v>
          </cell>
        </row>
        <row r="504">
          <cell r="F504">
            <v>0</v>
          </cell>
          <cell r="G504">
            <v>0</v>
          </cell>
        </row>
        <row r="505">
          <cell r="F505">
            <v>0</v>
          </cell>
          <cell r="G505">
            <v>0</v>
          </cell>
        </row>
        <row r="506">
          <cell r="F506">
            <v>0</v>
          </cell>
          <cell r="G506">
            <v>0</v>
          </cell>
        </row>
        <row r="507">
          <cell r="F507">
            <v>0</v>
          </cell>
          <cell r="G507">
            <v>0</v>
          </cell>
        </row>
        <row r="508">
          <cell r="F508">
            <v>0</v>
          </cell>
          <cell r="G508">
            <v>0</v>
          </cell>
        </row>
        <row r="509">
          <cell r="F509">
            <v>0</v>
          </cell>
          <cell r="G509">
            <v>0</v>
          </cell>
        </row>
        <row r="510">
          <cell r="F510">
            <v>0</v>
          </cell>
          <cell r="G510">
            <v>0</v>
          </cell>
        </row>
        <row r="511">
          <cell r="F511">
            <v>0</v>
          </cell>
          <cell r="G511">
            <v>0</v>
          </cell>
        </row>
        <row r="512">
          <cell r="F512">
            <v>0</v>
          </cell>
          <cell r="G512">
            <v>0</v>
          </cell>
        </row>
        <row r="513">
          <cell r="F513">
            <v>0</v>
          </cell>
          <cell r="G513">
            <v>0</v>
          </cell>
        </row>
        <row r="514">
          <cell r="F514">
            <v>0</v>
          </cell>
          <cell r="G514">
            <v>0</v>
          </cell>
        </row>
        <row r="515">
          <cell r="F515">
            <v>0</v>
          </cell>
          <cell r="G515">
            <v>0</v>
          </cell>
        </row>
        <row r="516">
          <cell r="F516">
            <v>0</v>
          </cell>
          <cell r="G516">
            <v>0</v>
          </cell>
        </row>
        <row r="517">
          <cell r="F517">
            <v>0</v>
          </cell>
          <cell r="G517">
            <v>0</v>
          </cell>
        </row>
        <row r="518">
          <cell r="F518">
            <v>0</v>
          </cell>
          <cell r="G518">
            <v>0</v>
          </cell>
        </row>
      </sheetData>
      <sheetData sheetId="9">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한일맨파워</v>
          </cell>
          <cell r="E3" t="str">
            <v>문준호</v>
          </cell>
          <cell r="F3" t="str">
            <v>2010년</v>
          </cell>
          <cell r="G3" t="str">
            <v>TTL</v>
          </cell>
          <cell r="H3">
            <v>20.3</v>
          </cell>
          <cell r="I3">
            <v>51.2</v>
          </cell>
          <cell r="J3">
            <v>13.8</v>
          </cell>
          <cell r="K3">
            <v>36.4</v>
          </cell>
          <cell r="L3">
            <v>13.8</v>
          </cell>
          <cell r="M3">
            <v>15.9</v>
          </cell>
          <cell r="N3">
            <v>30.1</v>
          </cell>
          <cell r="O3" t="str">
            <v/>
          </cell>
          <cell r="P3" t="str">
            <v/>
          </cell>
          <cell r="Q3" t="str">
            <v/>
          </cell>
          <cell r="R3" t="str">
            <v/>
          </cell>
          <cell r="S3" t="str">
            <v/>
          </cell>
        </row>
        <row r="4">
          <cell r="D4" t="str">
            <v>한일맨파워2</v>
          </cell>
          <cell r="E4" t="str">
            <v>상특2</v>
          </cell>
          <cell r="F4">
            <v>0</v>
          </cell>
          <cell r="G4" t="str">
            <v>OZ</v>
          </cell>
          <cell r="H4">
            <v>16.600000000000001</v>
          </cell>
          <cell r="I4">
            <v>20.9</v>
          </cell>
          <cell r="J4">
            <v>10.6</v>
          </cell>
          <cell r="K4">
            <v>28.1</v>
          </cell>
          <cell r="L4">
            <v>13.8</v>
          </cell>
          <cell r="M4">
            <v>15.9</v>
          </cell>
          <cell r="N4">
            <v>21.7</v>
          </cell>
          <cell r="O4" t="str">
            <v/>
          </cell>
          <cell r="P4" t="str">
            <v/>
          </cell>
          <cell r="Q4" t="str">
            <v/>
          </cell>
          <cell r="R4" t="str">
            <v/>
          </cell>
          <cell r="S4" t="str">
            <v/>
          </cell>
        </row>
        <row r="5">
          <cell r="D5" t="str">
            <v>한일맨파워3</v>
          </cell>
          <cell r="E5" t="str">
            <v/>
          </cell>
          <cell r="F5">
            <v>0</v>
          </cell>
          <cell r="G5" t="str">
            <v>M/S</v>
          </cell>
          <cell r="H5">
            <v>0.81773399014778325</v>
          </cell>
          <cell r="I5">
            <v>0.40820312499999994</v>
          </cell>
          <cell r="J5">
            <v>0.76811594202898548</v>
          </cell>
          <cell r="K5">
            <v>0.77197802197802201</v>
          </cell>
          <cell r="L5">
            <v>1</v>
          </cell>
          <cell r="M5">
            <v>1</v>
          </cell>
          <cell r="N5">
            <v>0.72093023255813948</v>
          </cell>
          <cell r="O5" t="str">
            <v/>
          </cell>
          <cell r="P5" t="str">
            <v/>
          </cell>
          <cell r="Q5" t="str">
            <v/>
          </cell>
          <cell r="R5" t="str">
            <v/>
          </cell>
          <cell r="S5" t="str">
            <v/>
          </cell>
        </row>
        <row r="6">
          <cell r="D6" t="str">
            <v>한일맨파워4</v>
          </cell>
          <cell r="E6">
            <v>0</v>
          </cell>
          <cell r="F6" t="str">
            <v>2009년</v>
          </cell>
          <cell r="G6" t="str">
            <v>TTL</v>
          </cell>
          <cell r="H6">
            <v>21</v>
          </cell>
          <cell r="I6">
            <v>24.7</v>
          </cell>
          <cell r="J6">
            <v>22.5</v>
          </cell>
          <cell r="K6">
            <v>25</v>
          </cell>
          <cell r="L6">
            <v>28</v>
          </cell>
          <cell r="M6">
            <v>15</v>
          </cell>
          <cell r="N6">
            <v>14.3</v>
          </cell>
          <cell r="O6">
            <v>259.10000000000002</v>
          </cell>
          <cell r="P6">
            <v>290.2</v>
          </cell>
          <cell r="Q6">
            <v>20</v>
          </cell>
          <cell r="R6">
            <v>17.7</v>
          </cell>
          <cell r="S6">
            <v>16.399999999999999</v>
          </cell>
        </row>
        <row r="7">
          <cell r="D7" t="str">
            <v>한일맨파워5</v>
          </cell>
          <cell r="E7">
            <v>0</v>
          </cell>
          <cell r="F7">
            <v>0</v>
          </cell>
          <cell r="G7" t="str">
            <v>OZ</v>
          </cell>
          <cell r="H7">
            <v>18</v>
          </cell>
          <cell r="I7">
            <v>24.4</v>
          </cell>
          <cell r="J7">
            <v>11.8</v>
          </cell>
          <cell r="K7">
            <v>22</v>
          </cell>
          <cell r="L7">
            <v>18</v>
          </cell>
          <cell r="M7">
            <v>12.5</v>
          </cell>
          <cell r="N7">
            <v>13.6</v>
          </cell>
          <cell r="O7">
            <v>19.8</v>
          </cell>
          <cell r="P7">
            <v>31</v>
          </cell>
          <cell r="Q7">
            <v>15.9</v>
          </cell>
          <cell r="R7">
            <v>16.5</v>
          </cell>
          <cell r="S7">
            <v>16.399999999999999</v>
          </cell>
        </row>
        <row r="8">
          <cell r="D8" t="str">
            <v>한일맨파워6</v>
          </cell>
          <cell r="E8">
            <v>0</v>
          </cell>
          <cell r="F8">
            <v>0</v>
          </cell>
          <cell r="G8" t="str">
            <v>M/S</v>
          </cell>
          <cell r="H8">
            <v>0.8571428571428571</v>
          </cell>
          <cell r="I8">
            <v>0.98785425101214575</v>
          </cell>
          <cell r="J8">
            <v>0.52444444444444449</v>
          </cell>
          <cell r="K8">
            <v>0.88</v>
          </cell>
          <cell r="L8">
            <v>0.6428571428571429</v>
          </cell>
          <cell r="M8">
            <v>0.83333333333333337</v>
          </cell>
          <cell r="N8">
            <v>0.95104895104895093</v>
          </cell>
          <cell r="O8">
            <v>7.6418371285218056E-2</v>
          </cell>
          <cell r="P8">
            <v>0.10682288077188147</v>
          </cell>
          <cell r="Q8">
            <v>0.79500000000000004</v>
          </cell>
          <cell r="R8">
            <v>0.93220338983050854</v>
          </cell>
          <cell r="S8">
            <v>1</v>
          </cell>
        </row>
        <row r="9">
          <cell r="D9" t="str">
            <v>한일맨파워7</v>
          </cell>
          <cell r="E9">
            <v>0</v>
          </cell>
          <cell r="F9" t="str">
            <v>2008년</v>
          </cell>
          <cell r="G9" t="str">
            <v>TTL</v>
          </cell>
          <cell r="H9">
            <v>97</v>
          </cell>
          <cell r="I9">
            <v>50.999999999999993</v>
          </cell>
          <cell r="J9">
            <v>29</v>
          </cell>
          <cell r="K9">
            <v>93</v>
          </cell>
          <cell r="L9">
            <v>68</v>
          </cell>
          <cell r="M9">
            <v>13</v>
          </cell>
          <cell r="N9">
            <v>16</v>
          </cell>
          <cell r="O9">
            <v>23</v>
          </cell>
          <cell r="P9">
            <v>31</v>
          </cell>
          <cell r="Q9">
            <v>44</v>
          </cell>
          <cell r="R9">
            <v>31</v>
          </cell>
          <cell r="S9">
            <v>15.991471215351813</v>
          </cell>
        </row>
        <row r="10">
          <cell r="D10" t="str">
            <v>한일맨파워8</v>
          </cell>
          <cell r="E10">
            <v>0</v>
          </cell>
          <cell r="F10">
            <v>0</v>
          </cell>
          <cell r="G10" t="str">
            <v>OZ</v>
          </cell>
          <cell r="H10">
            <v>44</v>
          </cell>
          <cell r="I10">
            <v>28</v>
          </cell>
          <cell r="J10">
            <v>29</v>
          </cell>
          <cell r="K10">
            <v>36</v>
          </cell>
          <cell r="L10">
            <v>34</v>
          </cell>
          <cell r="M10">
            <v>13</v>
          </cell>
          <cell r="N10">
            <v>12</v>
          </cell>
          <cell r="O10">
            <v>23</v>
          </cell>
          <cell r="P10">
            <v>31</v>
          </cell>
          <cell r="Q10">
            <v>38</v>
          </cell>
          <cell r="R10">
            <v>27</v>
          </cell>
          <cell r="S10">
            <v>15</v>
          </cell>
        </row>
        <row r="11">
          <cell r="D11" t="str">
            <v>한일맨파워9</v>
          </cell>
          <cell r="E11">
            <v>0</v>
          </cell>
          <cell r="F11">
            <v>0</v>
          </cell>
          <cell r="G11" t="str">
            <v>M/S</v>
          </cell>
          <cell r="H11">
            <v>0.45360824742268041</v>
          </cell>
          <cell r="I11">
            <v>0.5490196078431373</v>
          </cell>
          <cell r="J11">
            <v>1</v>
          </cell>
          <cell r="K11">
            <v>0.38709677419354838</v>
          </cell>
          <cell r="L11">
            <v>0.5</v>
          </cell>
          <cell r="M11">
            <v>1</v>
          </cell>
          <cell r="N11">
            <v>0.75</v>
          </cell>
          <cell r="O11">
            <v>1</v>
          </cell>
          <cell r="P11">
            <v>1</v>
          </cell>
          <cell r="Q11">
            <v>0.86363636363636365</v>
          </cell>
          <cell r="R11">
            <v>0.87096774193548387</v>
          </cell>
          <cell r="S11">
            <v>0.93799999999999994</v>
          </cell>
        </row>
        <row r="12">
          <cell r="D12" t="str">
            <v>한국존슨앤존슨</v>
          </cell>
          <cell r="E12" t="str">
            <v>문준호</v>
          </cell>
          <cell r="F12" t="str">
            <v>2010년</v>
          </cell>
          <cell r="G12" t="str">
            <v>TTL</v>
          </cell>
          <cell r="H12">
            <v>85</v>
          </cell>
          <cell r="I12">
            <v>138</v>
          </cell>
          <cell r="J12">
            <v>178</v>
          </cell>
          <cell r="K12">
            <v>242</v>
          </cell>
          <cell r="L12">
            <v>235</v>
          </cell>
          <cell r="M12">
            <v>151</v>
          </cell>
          <cell r="N12" t="str">
            <v/>
          </cell>
          <cell r="O12" t="str">
            <v/>
          </cell>
          <cell r="P12" t="str">
            <v/>
          </cell>
          <cell r="Q12" t="str">
            <v/>
          </cell>
          <cell r="R12" t="str">
            <v/>
          </cell>
          <cell r="S12" t="str">
            <v/>
          </cell>
        </row>
        <row r="13">
          <cell r="D13" t="str">
            <v>한국존슨앤존슨2</v>
          </cell>
          <cell r="E13" t="str">
            <v>상특2</v>
          </cell>
          <cell r="F13">
            <v>0</v>
          </cell>
          <cell r="G13" t="str">
            <v>OZ</v>
          </cell>
          <cell r="H13">
            <v>12</v>
          </cell>
          <cell r="I13">
            <v>21</v>
          </cell>
          <cell r="J13">
            <v>54</v>
          </cell>
          <cell r="K13">
            <v>48</v>
          </cell>
          <cell r="L13">
            <v>33</v>
          </cell>
          <cell r="M13">
            <v>35</v>
          </cell>
          <cell r="N13" t="str">
            <v/>
          </cell>
          <cell r="O13" t="str">
            <v/>
          </cell>
          <cell r="P13" t="str">
            <v/>
          </cell>
          <cell r="Q13" t="str">
            <v/>
          </cell>
          <cell r="R13" t="str">
            <v/>
          </cell>
          <cell r="S13" t="str">
            <v/>
          </cell>
        </row>
        <row r="14">
          <cell r="D14" t="str">
            <v>한국존슨앤존슨3</v>
          </cell>
          <cell r="E14" t="str">
            <v/>
          </cell>
          <cell r="F14">
            <v>0</v>
          </cell>
          <cell r="G14" t="str">
            <v>M/S</v>
          </cell>
          <cell r="H14">
            <v>0.14117647058823529</v>
          </cell>
          <cell r="I14">
            <v>0.15217391304347827</v>
          </cell>
          <cell r="J14">
            <v>0.30337078651685395</v>
          </cell>
          <cell r="K14">
            <v>0.19834710743801653</v>
          </cell>
          <cell r="L14">
            <v>0.14042553191489363</v>
          </cell>
          <cell r="M14">
            <v>0.23178807947019867</v>
          </cell>
          <cell r="N14" t="str">
            <v/>
          </cell>
          <cell r="O14" t="str">
            <v/>
          </cell>
          <cell r="P14" t="str">
            <v/>
          </cell>
          <cell r="Q14" t="str">
            <v/>
          </cell>
          <cell r="R14" t="str">
            <v/>
          </cell>
          <cell r="S14" t="str">
            <v/>
          </cell>
        </row>
        <row r="15">
          <cell r="D15" t="str">
            <v>한국존슨앤존슨4</v>
          </cell>
          <cell r="E15">
            <v>0</v>
          </cell>
          <cell r="F15" t="str">
            <v>2009년</v>
          </cell>
          <cell r="G15" t="str">
            <v>TTL</v>
          </cell>
          <cell r="H15">
            <v>103</v>
          </cell>
          <cell r="I15">
            <v>99</v>
          </cell>
          <cell r="J15">
            <v>102</v>
          </cell>
          <cell r="K15">
            <v>150</v>
          </cell>
          <cell r="L15">
            <v>233</v>
          </cell>
          <cell r="M15">
            <v>127</v>
          </cell>
          <cell r="N15">
            <v>60</v>
          </cell>
          <cell r="O15">
            <v>134</v>
          </cell>
          <cell r="P15">
            <v>188</v>
          </cell>
          <cell r="Q15">
            <v>150</v>
          </cell>
          <cell r="R15">
            <v>169</v>
          </cell>
          <cell r="S15">
            <v>291</v>
          </cell>
        </row>
        <row r="16">
          <cell r="D16" t="str">
            <v>한국존슨앤존슨5</v>
          </cell>
          <cell r="E16">
            <v>0</v>
          </cell>
          <cell r="F16">
            <v>0</v>
          </cell>
          <cell r="G16" t="str">
            <v>OZ</v>
          </cell>
          <cell r="H16">
            <v>33</v>
          </cell>
          <cell r="I16">
            <v>35</v>
          </cell>
          <cell r="J16">
            <v>32</v>
          </cell>
          <cell r="K16">
            <v>53</v>
          </cell>
          <cell r="L16">
            <v>15</v>
          </cell>
          <cell r="M16">
            <v>11</v>
          </cell>
          <cell r="N16">
            <v>12</v>
          </cell>
          <cell r="O16">
            <v>28</v>
          </cell>
          <cell r="P16">
            <v>30</v>
          </cell>
          <cell r="Q16">
            <v>31</v>
          </cell>
          <cell r="R16">
            <v>28</v>
          </cell>
          <cell r="S16">
            <v>56</v>
          </cell>
        </row>
        <row r="17">
          <cell r="D17" t="str">
            <v>한국존슨앤존슨6</v>
          </cell>
          <cell r="E17">
            <v>0</v>
          </cell>
          <cell r="F17">
            <v>0</v>
          </cell>
          <cell r="G17" t="str">
            <v>M/S</v>
          </cell>
          <cell r="H17">
            <v>0.32038834951456313</v>
          </cell>
          <cell r="I17">
            <v>0.35353535353535354</v>
          </cell>
          <cell r="J17">
            <v>0.31372549019607843</v>
          </cell>
          <cell r="K17">
            <v>0.35333333333333333</v>
          </cell>
          <cell r="L17">
            <v>6.4377682403433473E-2</v>
          </cell>
          <cell r="M17">
            <v>8.6614173228346455E-2</v>
          </cell>
          <cell r="N17">
            <v>0.2</v>
          </cell>
          <cell r="O17">
            <v>0.20895522388059701</v>
          </cell>
          <cell r="P17">
            <v>0.15957446808510639</v>
          </cell>
          <cell r="Q17">
            <v>0.20666666666666667</v>
          </cell>
          <cell r="R17">
            <v>0.16568047337278108</v>
          </cell>
          <cell r="S17">
            <v>0.19243986254295534</v>
          </cell>
        </row>
        <row r="18">
          <cell r="D18" t="str">
            <v>한국존슨앤존슨7</v>
          </cell>
          <cell r="E18">
            <v>0</v>
          </cell>
          <cell r="F18" t="str">
            <v>2008년</v>
          </cell>
          <cell r="G18" t="str">
            <v>TTL</v>
          </cell>
          <cell r="H18">
            <v>33.898305084745765</v>
          </cell>
          <cell r="I18">
            <v>387.75510204081633</v>
          </cell>
          <cell r="J18">
            <v>228.34645669291339</v>
          </cell>
          <cell r="K18">
            <v>299.43502824858757</v>
          </cell>
          <cell r="L18">
            <v>242.64705882352939</v>
          </cell>
          <cell r="M18">
            <v>244.89795918367346</v>
          </cell>
          <cell r="N18">
            <v>214.81481481481481</v>
          </cell>
          <cell r="O18">
            <v>262.19512195121951</v>
          </cell>
          <cell r="P18">
            <v>280.37383177570092</v>
          </cell>
          <cell r="Q18">
            <v>487.5</v>
          </cell>
          <cell r="R18">
            <v>247</v>
          </cell>
          <cell r="S18">
            <v>103.125</v>
          </cell>
        </row>
        <row r="19">
          <cell r="D19" t="str">
            <v>한국존슨앤존슨8</v>
          </cell>
          <cell r="E19">
            <v>0</v>
          </cell>
          <cell r="F19">
            <v>0</v>
          </cell>
          <cell r="G19" t="str">
            <v>OZ</v>
          </cell>
          <cell r="H19">
            <v>4</v>
          </cell>
          <cell r="I19">
            <v>57</v>
          </cell>
          <cell r="J19">
            <v>29</v>
          </cell>
          <cell r="K19">
            <v>53</v>
          </cell>
          <cell r="L19">
            <v>33</v>
          </cell>
          <cell r="M19">
            <v>24</v>
          </cell>
          <cell r="N19">
            <v>29</v>
          </cell>
          <cell r="O19">
            <v>43</v>
          </cell>
          <cell r="P19">
            <v>30</v>
          </cell>
          <cell r="Q19">
            <v>39</v>
          </cell>
          <cell r="R19">
            <v>55</v>
          </cell>
          <cell r="S19">
            <v>33</v>
          </cell>
        </row>
        <row r="20">
          <cell r="D20" t="str">
            <v>한국존슨앤존슨9</v>
          </cell>
          <cell r="E20">
            <v>0</v>
          </cell>
          <cell r="F20">
            <v>0</v>
          </cell>
          <cell r="G20" t="str">
            <v>M/S</v>
          </cell>
          <cell r="H20">
            <v>0.11799999999999999</v>
          </cell>
          <cell r="I20">
            <v>0.14699999999999999</v>
          </cell>
          <cell r="J20">
            <v>0.127</v>
          </cell>
          <cell r="K20">
            <v>0.17699999999999999</v>
          </cell>
          <cell r="L20">
            <v>0.13600000000000001</v>
          </cell>
          <cell r="M20">
            <v>9.8000000000000004E-2</v>
          </cell>
          <cell r="N20">
            <v>0.13500000000000001</v>
          </cell>
          <cell r="O20">
            <v>0.16400000000000001</v>
          </cell>
          <cell r="P20">
            <v>0.107</v>
          </cell>
          <cell r="Q20">
            <v>0.08</v>
          </cell>
          <cell r="R20">
            <v>0.223</v>
          </cell>
          <cell r="S20">
            <v>0.32</v>
          </cell>
        </row>
        <row r="21">
          <cell r="D21" t="str">
            <v>한중교류협회</v>
          </cell>
          <cell r="E21" t="str">
            <v>문준호</v>
          </cell>
          <cell r="F21" t="str">
            <v>2010년</v>
          </cell>
          <cell r="G21" t="str">
            <v>TTL</v>
          </cell>
          <cell r="H21">
            <v>3.4</v>
          </cell>
          <cell r="I21">
            <v>1.7</v>
          </cell>
          <cell r="J21">
            <v>1.2</v>
          </cell>
          <cell r="K21">
            <v>4</v>
          </cell>
          <cell r="L21">
            <v>2.2000000000000002</v>
          </cell>
          <cell r="M21">
            <v>1</v>
          </cell>
          <cell r="N21" t="str">
            <v/>
          </cell>
          <cell r="O21" t="str">
            <v/>
          </cell>
          <cell r="P21" t="str">
            <v/>
          </cell>
          <cell r="Q21" t="str">
            <v/>
          </cell>
          <cell r="R21" t="str">
            <v/>
          </cell>
          <cell r="S21" t="str">
            <v/>
          </cell>
        </row>
        <row r="22">
          <cell r="D22" t="str">
            <v>한중교류협회2</v>
          </cell>
          <cell r="E22" t="str">
            <v>상특3</v>
          </cell>
          <cell r="F22">
            <v>0</v>
          </cell>
          <cell r="G22" t="str">
            <v>OZ</v>
          </cell>
          <cell r="H22">
            <v>3.4</v>
          </cell>
          <cell r="I22">
            <v>1.7</v>
          </cell>
          <cell r="J22">
            <v>1.2</v>
          </cell>
          <cell r="K22">
            <v>4</v>
          </cell>
          <cell r="L22">
            <v>2.2000000000000002</v>
          </cell>
          <cell r="M22">
            <v>1</v>
          </cell>
          <cell r="N22" t="str">
            <v/>
          </cell>
          <cell r="O22" t="str">
            <v/>
          </cell>
          <cell r="P22" t="str">
            <v/>
          </cell>
          <cell r="Q22" t="str">
            <v/>
          </cell>
          <cell r="R22" t="str">
            <v/>
          </cell>
          <cell r="S22" t="str">
            <v/>
          </cell>
        </row>
        <row r="23">
          <cell r="D23" t="str">
            <v>한중교류협회3</v>
          </cell>
          <cell r="E23">
            <v>2009.01</v>
          </cell>
          <cell r="F23">
            <v>0</v>
          </cell>
          <cell r="G23" t="str">
            <v>M/S</v>
          </cell>
          <cell r="H23">
            <v>1</v>
          </cell>
          <cell r="I23">
            <v>1</v>
          </cell>
          <cell r="J23">
            <v>1</v>
          </cell>
          <cell r="K23">
            <v>1</v>
          </cell>
          <cell r="L23">
            <v>1</v>
          </cell>
          <cell r="M23">
            <v>1</v>
          </cell>
          <cell r="N23" t="str">
            <v/>
          </cell>
          <cell r="O23" t="str">
            <v/>
          </cell>
          <cell r="P23" t="str">
            <v/>
          </cell>
          <cell r="Q23" t="str">
            <v/>
          </cell>
          <cell r="R23" t="str">
            <v/>
          </cell>
          <cell r="S23" t="str">
            <v/>
          </cell>
        </row>
        <row r="24">
          <cell r="D24" t="str">
            <v>한중교류협회4</v>
          </cell>
          <cell r="E24">
            <v>0</v>
          </cell>
          <cell r="F24" t="str">
            <v>2009년</v>
          </cell>
          <cell r="G24" t="str">
            <v>TTL</v>
          </cell>
          <cell r="H24">
            <v>86.7</v>
          </cell>
          <cell r="I24">
            <v>86.7</v>
          </cell>
          <cell r="J24">
            <v>86.7</v>
          </cell>
          <cell r="K24">
            <v>86.7</v>
          </cell>
          <cell r="L24">
            <v>86.7</v>
          </cell>
          <cell r="M24">
            <v>86.7</v>
          </cell>
          <cell r="N24">
            <v>86.7</v>
          </cell>
          <cell r="O24">
            <v>86.7</v>
          </cell>
          <cell r="P24">
            <v>86.7</v>
          </cell>
          <cell r="Q24">
            <v>86.7</v>
          </cell>
          <cell r="R24">
            <v>86.7</v>
          </cell>
          <cell r="S24">
            <v>86.7</v>
          </cell>
        </row>
        <row r="25">
          <cell r="D25" t="str">
            <v>한중교류협회5</v>
          </cell>
          <cell r="E25">
            <v>0</v>
          </cell>
          <cell r="F25">
            <v>0</v>
          </cell>
          <cell r="G25" t="str">
            <v>OZ</v>
          </cell>
          <cell r="H25">
            <v>86.7</v>
          </cell>
          <cell r="I25">
            <v>86.7</v>
          </cell>
          <cell r="J25">
            <v>86.7</v>
          </cell>
          <cell r="K25">
            <v>86.7</v>
          </cell>
          <cell r="L25">
            <v>86.7</v>
          </cell>
          <cell r="M25">
            <v>86.7</v>
          </cell>
          <cell r="N25">
            <v>86.7</v>
          </cell>
          <cell r="O25">
            <v>86.7</v>
          </cell>
          <cell r="P25">
            <v>86.7</v>
          </cell>
          <cell r="Q25">
            <v>86.7</v>
          </cell>
          <cell r="R25">
            <v>86.7</v>
          </cell>
          <cell r="S25">
            <v>86.7</v>
          </cell>
        </row>
        <row r="26">
          <cell r="D26" t="str">
            <v>한중교류협회6</v>
          </cell>
          <cell r="E26">
            <v>0</v>
          </cell>
          <cell r="F26">
            <v>0</v>
          </cell>
          <cell r="G26" t="str">
            <v>M/S</v>
          </cell>
          <cell r="H26">
            <v>0</v>
          </cell>
          <cell r="I26">
            <v>0</v>
          </cell>
          <cell r="J26">
            <v>0</v>
          </cell>
          <cell r="K26">
            <v>0</v>
          </cell>
          <cell r="L26">
            <v>0</v>
          </cell>
          <cell r="M26">
            <v>0</v>
          </cell>
          <cell r="N26">
            <v>0</v>
          </cell>
          <cell r="O26">
            <v>0</v>
          </cell>
          <cell r="P26">
            <v>0</v>
          </cell>
          <cell r="Q26">
            <v>0</v>
          </cell>
          <cell r="R26">
            <v>0</v>
          </cell>
          <cell r="S26">
            <v>0</v>
          </cell>
        </row>
        <row r="27">
          <cell r="D27" t="str">
            <v>한중교류협회7</v>
          </cell>
          <cell r="E27">
            <v>0</v>
          </cell>
          <cell r="F27" t="str">
            <v>2008년</v>
          </cell>
          <cell r="G27" t="str">
            <v>TTL</v>
          </cell>
          <cell r="H27">
            <v>78</v>
          </cell>
          <cell r="I27">
            <v>78</v>
          </cell>
          <cell r="J27">
            <v>78</v>
          </cell>
          <cell r="K27">
            <v>78</v>
          </cell>
          <cell r="L27">
            <v>78</v>
          </cell>
          <cell r="M27">
            <v>78</v>
          </cell>
          <cell r="N27">
            <v>78</v>
          </cell>
          <cell r="O27">
            <v>78</v>
          </cell>
          <cell r="P27">
            <v>78</v>
          </cell>
          <cell r="Q27">
            <v>78</v>
          </cell>
          <cell r="R27">
            <v>78</v>
          </cell>
          <cell r="S27">
            <v>78</v>
          </cell>
        </row>
        <row r="28">
          <cell r="D28" t="str">
            <v>한중교류협회8</v>
          </cell>
          <cell r="E28">
            <v>0</v>
          </cell>
          <cell r="F28">
            <v>0</v>
          </cell>
          <cell r="G28" t="str">
            <v>OZ</v>
          </cell>
          <cell r="H28">
            <v>78</v>
          </cell>
          <cell r="I28">
            <v>78</v>
          </cell>
          <cell r="J28">
            <v>78</v>
          </cell>
          <cell r="K28">
            <v>78</v>
          </cell>
          <cell r="L28">
            <v>78</v>
          </cell>
          <cell r="M28">
            <v>78</v>
          </cell>
          <cell r="N28">
            <v>78</v>
          </cell>
          <cell r="O28">
            <v>78</v>
          </cell>
          <cell r="P28">
            <v>78</v>
          </cell>
          <cell r="Q28">
            <v>78</v>
          </cell>
          <cell r="R28">
            <v>78</v>
          </cell>
          <cell r="S28">
            <v>78</v>
          </cell>
        </row>
        <row r="29">
          <cell r="D29" t="str">
            <v>한중교류협회9</v>
          </cell>
          <cell r="E29">
            <v>0</v>
          </cell>
          <cell r="F29">
            <v>0</v>
          </cell>
          <cell r="G29" t="str">
            <v>M/S</v>
          </cell>
          <cell r="H29">
            <v>0</v>
          </cell>
          <cell r="I29">
            <v>0</v>
          </cell>
          <cell r="J29">
            <v>0</v>
          </cell>
          <cell r="K29">
            <v>0</v>
          </cell>
          <cell r="L29">
            <v>0</v>
          </cell>
          <cell r="M29">
            <v>0</v>
          </cell>
          <cell r="N29">
            <v>0</v>
          </cell>
          <cell r="O29">
            <v>0</v>
          </cell>
          <cell r="P29">
            <v>0</v>
          </cell>
          <cell r="Q29">
            <v>0</v>
          </cell>
          <cell r="R29">
            <v>0</v>
          </cell>
          <cell r="S29">
            <v>0</v>
          </cell>
        </row>
        <row r="30">
          <cell r="D30" t="str">
            <v>중소기업중앙회</v>
          </cell>
          <cell r="E30" t="str">
            <v>문준호</v>
          </cell>
          <cell r="F30" t="str">
            <v>2010년</v>
          </cell>
          <cell r="G30" t="str">
            <v>TTL</v>
          </cell>
          <cell r="H30">
            <v>128.5</v>
          </cell>
          <cell r="I30">
            <v>76.099999999999994</v>
          </cell>
          <cell r="J30">
            <v>113.1</v>
          </cell>
          <cell r="K30">
            <v>273.5</v>
          </cell>
          <cell r="L30">
            <v>74.2</v>
          </cell>
          <cell r="M30">
            <v>161.5</v>
          </cell>
          <cell r="N30">
            <v>107.6</v>
          </cell>
          <cell r="O30">
            <v>180.9</v>
          </cell>
          <cell r="P30" t="str">
            <v/>
          </cell>
          <cell r="Q30" t="str">
            <v/>
          </cell>
          <cell r="R30" t="str">
            <v/>
          </cell>
          <cell r="S30" t="str">
            <v/>
          </cell>
        </row>
        <row r="31">
          <cell r="D31" t="str">
            <v>중소기업중앙회2</v>
          </cell>
          <cell r="E31" t="str">
            <v>상특3</v>
          </cell>
          <cell r="F31">
            <v>0</v>
          </cell>
          <cell r="G31" t="str">
            <v>OZ</v>
          </cell>
          <cell r="H31">
            <v>49.3</v>
          </cell>
          <cell r="I31">
            <v>23.7</v>
          </cell>
          <cell r="J31">
            <v>13.8</v>
          </cell>
          <cell r="K31">
            <v>119.2</v>
          </cell>
          <cell r="L31">
            <v>31</v>
          </cell>
          <cell r="M31">
            <v>21.4</v>
          </cell>
          <cell r="N31">
            <v>16.5</v>
          </cell>
          <cell r="O31">
            <v>51.5</v>
          </cell>
          <cell r="P31" t="str">
            <v/>
          </cell>
          <cell r="Q31" t="str">
            <v/>
          </cell>
          <cell r="R31" t="str">
            <v/>
          </cell>
          <cell r="S31" t="str">
            <v/>
          </cell>
        </row>
        <row r="32">
          <cell r="D32" t="str">
            <v>중소기업중앙회3</v>
          </cell>
          <cell r="E32">
            <v>2009.01</v>
          </cell>
          <cell r="F32">
            <v>0</v>
          </cell>
          <cell r="G32" t="str">
            <v>M/S</v>
          </cell>
          <cell r="H32">
            <v>0.3836575875486381</v>
          </cell>
          <cell r="I32">
            <v>0.31143232588699082</v>
          </cell>
          <cell r="J32">
            <v>0.12201591511936341</v>
          </cell>
          <cell r="K32">
            <v>0.43583180987202924</v>
          </cell>
          <cell r="L32">
            <v>0.41778975741239893</v>
          </cell>
          <cell r="M32">
            <v>0.13250773993808049</v>
          </cell>
          <cell r="N32">
            <v>0.15334572490706322</v>
          </cell>
          <cell r="O32">
            <v>0.28468767274737422</v>
          </cell>
          <cell r="P32" t="str">
            <v/>
          </cell>
          <cell r="Q32" t="str">
            <v/>
          </cell>
          <cell r="R32" t="str">
            <v/>
          </cell>
          <cell r="S32" t="str">
            <v/>
          </cell>
        </row>
        <row r="33">
          <cell r="D33" t="str">
            <v>중소기업중앙회4</v>
          </cell>
          <cell r="E33">
            <v>0</v>
          </cell>
          <cell r="F33" t="str">
            <v>2009년</v>
          </cell>
          <cell r="G33" t="str">
            <v>TTL</v>
          </cell>
          <cell r="H33">
            <v>14</v>
          </cell>
          <cell r="I33">
            <v>25</v>
          </cell>
          <cell r="J33">
            <v>51.5</v>
          </cell>
          <cell r="K33">
            <v>10</v>
          </cell>
          <cell r="L33">
            <v>62</v>
          </cell>
          <cell r="M33">
            <v>11</v>
          </cell>
          <cell r="N33">
            <v>146</v>
          </cell>
          <cell r="O33">
            <v>51.2</v>
          </cell>
          <cell r="P33">
            <v>58.6</v>
          </cell>
          <cell r="Q33">
            <v>130.19999999999999</v>
          </cell>
          <cell r="R33">
            <v>123.3</v>
          </cell>
          <cell r="S33">
            <v>47</v>
          </cell>
        </row>
        <row r="34">
          <cell r="D34" t="str">
            <v>중소기업중앙회5</v>
          </cell>
          <cell r="E34">
            <v>0</v>
          </cell>
          <cell r="F34">
            <v>0</v>
          </cell>
          <cell r="G34" t="str">
            <v>OZ</v>
          </cell>
          <cell r="H34">
            <v>5</v>
          </cell>
          <cell r="I34">
            <v>4</v>
          </cell>
          <cell r="J34">
            <v>16</v>
          </cell>
          <cell r="K34">
            <v>10</v>
          </cell>
          <cell r="L34">
            <v>8</v>
          </cell>
          <cell r="M34">
            <v>11</v>
          </cell>
          <cell r="N34">
            <v>7</v>
          </cell>
          <cell r="O34">
            <v>47.1</v>
          </cell>
          <cell r="P34">
            <v>0</v>
          </cell>
          <cell r="Q34">
            <v>77.8</v>
          </cell>
          <cell r="R34">
            <v>13.9</v>
          </cell>
          <cell r="S34">
            <v>13</v>
          </cell>
        </row>
        <row r="35">
          <cell r="D35" t="str">
            <v>중소기업중앙회6</v>
          </cell>
          <cell r="E35">
            <v>0</v>
          </cell>
          <cell r="F35">
            <v>0</v>
          </cell>
          <cell r="G35" t="str">
            <v>M/S</v>
          </cell>
          <cell r="H35">
            <v>0.35714285714285715</v>
          </cell>
          <cell r="I35">
            <v>0.16</v>
          </cell>
          <cell r="J35">
            <v>0.31067961165048541</v>
          </cell>
          <cell r="K35">
            <v>1</v>
          </cell>
          <cell r="L35">
            <v>0.12903225806451613</v>
          </cell>
          <cell r="M35">
            <v>1</v>
          </cell>
          <cell r="N35">
            <v>4.7945205479452052E-2</v>
          </cell>
          <cell r="O35">
            <v>0.919921875</v>
          </cell>
          <cell r="P35">
            <v>0</v>
          </cell>
          <cell r="Q35">
            <v>0.59754224270353307</v>
          </cell>
          <cell r="R35">
            <v>0.11273317112733172</v>
          </cell>
          <cell r="S35">
            <v>0.27659574468085107</v>
          </cell>
        </row>
        <row r="36">
          <cell r="D36" t="str">
            <v>중소기업중앙회7</v>
          </cell>
          <cell r="E36">
            <v>0</v>
          </cell>
          <cell r="F36" t="str">
            <v>2008년</v>
          </cell>
          <cell r="G36" t="str">
            <v>TTL</v>
          </cell>
          <cell r="H36">
            <v>100</v>
          </cell>
          <cell r="I36">
            <v>100</v>
          </cell>
          <cell r="J36">
            <v>100</v>
          </cell>
          <cell r="K36">
            <v>100</v>
          </cell>
          <cell r="L36">
            <v>100</v>
          </cell>
          <cell r="M36">
            <v>100</v>
          </cell>
          <cell r="N36">
            <v>100</v>
          </cell>
          <cell r="O36">
            <v>100</v>
          </cell>
          <cell r="P36">
            <v>100</v>
          </cell>
          <cell r="Q36">
            <v>100</v>
          </cell>
          <cell r="R36">
            <v>100</v>
          </cell>
          <cell r="S36">
            <v>100</v>
          </cell>
        </row>
        <row r="37">
          <cell r="D37" t="str">
            <v>중소기업중앙회8</v>
          </cell>
          <cell r="E37">
            <v>0</v>
          </cell>
          <cell r="F37">
            <v>0</v>
          </cell>
          <cell r="G37" t="str">
            <v>OZ</v>
          </cell>
          <cell r="H37">
            <v>10</v>
          </cell>
          <cell r="I37">
            <v>10</v>
          </cell>
          <cell r="J37">
            <v>10</v>
          </cell>
          <cell r="K37">
            <v>10</v>
          </cell>
          <cell r="L37">
            <v>10</v>
          </cell>
          <cell r="M37">
            <v>10</v>
          </cell>
          <cell r="N37">
            <v>10</v>
          </cell>
          <cell r="O37">
            <v>10</v>
          </cell>
          <cell r="P37">
            <v>10</v>
          </cell>
          <cell r="Q37">
            <v>10</v>
          </cell>
          <cell r="R37">
            <v>10</v>
          </cell>
          <cell r="S37">
            <v>10</v>
          </cell>
        </row>
        <row r="38">
          <cell r="D38" t="str">
            <v>중소기업중앙회9</v>
          </cell>
          <cell r="E38">
            <v>0</v>
          </cell>
          <cell r="F38">
            <v>0</v>
          </cell>
          <cell r="G38" t="str">
            <v>M/S</v>
          </cell>
          <cell r="H38">
            <v>0.1</v>
          </cell>
          <cell r="I38">
            <v>0.1</v>
          </cell>
          <cell r="J38">
            <v>0.1</v>
          </cell>
          <cell r="K38">
            <v>0.1</v>
          </cell>
          <cell r="L38">
            <v>0.1</v>
          </cell>
          <cell r="M38">
            <v>0.1</v>
          </cell>
          <cell r="N38">
            <v>0.1</v>
          </cell>
          <cell r="O38">
            <v>0.1</v>
          </cell>
          <cell r="P38">
            <v>0.1</v>
          </cell>
          <cell r="Q38">
            <v>0.1</v>
          </cell>
          <cell r="R38">
            <v>0.1</v>
          </cell>
          <cell r="S38">
            <v>0.1</v>
          </cell>
        </row>
        <row r="39">
          <cell r="D39" t="str">
            <v>무역협회</v>
          </cell>
          <cell r="E39" t="str">
            <v>문준호</v>
          </cell>
          <cell r="F39" t="str">
            <v>2010년</v>
          </cell>
          <cell r="G39" t="str">
            <v>TTL</v>
          </cell>
          <cell r="H39">
            <v>66.400000000000006</v>
          </cell>
          <cell r="I39">
            <v>97.4</v>
          </cell>
          <cell r="J39">
            <v>84.5</v>
          </cell>
          <cell r="K39">
            <v>14.3</v>
          </cell>
          <cell r="L39">
            <v>14.3</v>
          </cell>
          <cell r="M39">
            <v>126.7</v>
          </cell>
          <cell r="N39">
            <v>126.7</v>
          </cell>
          <cell r="O39">
            <v>126.7</v>
          </cell>
          <cell r="P39" t="str">
            <v/>
          </cell>
          <cell r="Q39" t="str">
            <v/>
          </cell>
          <cell r="R39" t="str">
            <v/>
          </cell>
          <cell r="S39" t="str">
            <v/>
          </cell>
        </row>
        <row r="40">
          <cell r="D40" t="str">
            <v>무역협회2</v>
          </cell>
          <cell r="E40" t="str">
            <v>상특3</v>
          </cell>
          <cell r="F40">
            <v>0</v>
          </cell>
          <cell r="G40" t="str">
            <v>OZ</v>
          </cell>
          <cell r="H40">
            <v>59.2</v>
          </cell>
          <cell r="I40">
            <v>55.1</v>
          </cell>
          <cell r="J40">
            <v>12.4</v>
          </cell>
          <cell r="K40">
            <v>10.5</v>
          </cell>
          <cell r="L40">
            <v>10.5</v>
          </cell>
          <cell r="M40">
            <v>60.6</v>
          </cell>
          <cell r="N40">
            <v>60.6</v>
          </cell>
          <cell r="O40">
            <v>60.6</v>
          </cell>
          <cell r="P40" t="str">
            <v/>
          </cell>
          <cell r="Q40" t="str">
            <v/>
          </cell>
          <cell r="R40" t="str">
            <v/>
          </cell>
          <cell r="S40" t="str">
            <v/>
          </cell>
        </row>
        <row r="41">
          <cell r="D41" t="str">
            <v>무역협회3</v>
          </cell>
          <cell r="E41">
            <v>2009.01</v>
          </cell>
          <cell r="F41">
            <v>0</v>
          </cell>
          <cell r="G41" t="str">
            <v>M/S</v>
          </cell>
          <cell r="H41">
            <v>0.89156626506024095</v>
          </cell>
          <cell r="I41">
            <v>0.56570841889117041</v>
          </cell>
          <cell r="J41">
            <v>0.14674556213017753</v>
          </cell>
          <cell r="K41">
            <v>0.73426573426573427</v>
          </cell>
          <cell r="L41">
            <v>0.73426573426573427</v>
          </cell>
          <cell r="M41">
            <v>0.47829518547750594</v>
          </cell>
          <cell r="N41">
            <v>0.47829518547750594</v>
          </cell>
          <cell r="O41">
            <v>0.47829518547750594</v>
          </cell>
          <cell r="P41" t="str">
            <v/>
          </cell>
          <cell r="Q41" t="str">
            <v/>
          </cell>
          <cell r="R41" t="str">
            <v/>
          </cell>
          <cell r="S41" t="str">
            <v/>
          </cell>
        </row>
        <row r="42">
          <cell r="D42" t="str">
            <v>무역협회4</v>
          </cell>
          <cell r="E42">
            <v>0</v>
          </cell>
          <cell r="F42" t="str">
            <v>2009년</v>
          </cell>
          <cell r="G42" t="str">
            <v>TTL</v>
          </cell>
          <cell r="H42">
            <v>123</v>
          </cell>
          <cell r="I42">
            <v>11</v>
          </cell>
          <cell r="J42">
            <v>45</v>
          </cell>
          <cell r="K42">
            <v>81</v>
          </cell>
          <cell r="L42">
            <v>93</v>
          </cell>
          <cell r="M42">
            <v>79</v>
          </cell>
          <cell r="N42">
            <v>45</v>
          </cell>
          <cell r="O42">
            <v>146</v>
          </cell>
          <cell r="P42">
            <v>68</v>
          </cell>
          <cell r="Q42">
            <v>183</v>
          </cell>
          <cell r="R42">
            <v>98</v>
          </cell>
          <cell r="S42">
            <v>26.3</v>
          </cell>
        </row>
        <row r="43">
          <cell r="D43" t="str">
            <v>무역협회5</v>
          </cell>
          <cell r="E43">
            <v>0</v>
          </cell>
          <cell r="F43">
            <v>0</v>
          </cell>
          <cell r="G43" t="str">
            <v>OZ</v>
          </cell>
          <cell r="H43">
            <v>6</v>
          </cell>
          <cell r="I43">
            <v>5</v>
          </cell>
          <cell r="J43">
            <v>28</v>
          </cell>
          <cell r="K43">
            <v>31</v>
          </cell>
          <cell r="L43">
            <v>22</v>
          </cell>
          <cell r="M43">
            <v>21</v>
          </cell>
          <cell r="N43">
            <v>15</v>
          </cell>
          <cell r="O43">
            <v>19</v>
          </cell>
          <cell r="P43">
            <v>13</v>
          </cell>
          <cell r="Q43">
            <v>16</v>
          </cell>
          <cell r="R43">
            <v>21</v>
          </cell>
          <cell r="S43">
            <v>9.5</v>
          </cell>
        </row>
        <row r="44">
          <cell r="D44" t="str">
            <v>무역협회6</v>
          </cell>
          <cell r="E44">
            <v>0</v>
          </cell>
          <cell r="F44">
            <v>0</v>
          </cell>
          <cell r="G44" t="str">
            <v>M/S</v>
          </cell>
          <cell r="H44">
            <v>4.878048780487805E-2</v>
          </cell>
          <cell r="I44">
            <v>0.45454545454545453</v>
          </cell>
          <cell r="J44">
            <v>0.62222222222222223</v>
          </cell>
          <cell r="K44">
            <v>0.38271604938271603</v>
          </cell>
          <cell r="L44">
            <v>0.23655913978494625</v>
          </cell>
          <cell r="M44">
            <v>0.26582278481012656</v>
          </cell>
          <cell r="N44">
            <v>0.33333333333333331</v>
          </cell>
          <cell r="O44">
            <v>0.13013698630136986</v>
          </cell>
          <cell r="P44">
            <v>0.19117647058823528</v>
          </cell>
          <cell r="Q44">
            <v>8.7431693989071038E-2</v>
          </cell>
          <cell r="R44">
            <v>0.21428571428571427</v>
          </cell>
          <cell r="S44">
            <v>0.36121673003802279</v>
          </cell>
        </row>
        <row r="45">
          <cell r="D45" t="str">
            <v>무역협회7</v>
          </cell>
          <cell r="E45">
            <v>0</v>
          </cell>
          <cell r="F45" t="str">
            <v>2008년</v>
          </cell>
          <cell r="G45" t="str">
            <v>TTL</v>
          </cell>
          <cell r="H45">
            <v>100</v>
          </cell>
          <cell r="I45">
            <v>100</v>
          </cell>
          <cell r="J45">
            <v>100</v>
          </cell>
          <cell r="K45">
            <v>100</v>
          </cell>
          <cell r="L45">
            <v>100</v>
          </cell>
          <cell r="M45">
            <v>100</v>
          </cell>
          <cell r="N45">
            <v>100</v>
          </cell>
          <cell r="O45">
            <v>100</v>
          </cell>
          <cell r="P45">
            <v>100</v>
          </cell>
          <cell r="Q45">
            <v>100</v>
          </cell>
          <cell r="R45">
            <v>100</v>
          </cell>
          <cell r="S45">
            <v>100</v>
          </cell>
        </row>
        <row r="46">
          <cell r="D46" t="str">
            <v>무역협회8</v>
          </cell>
          <cell r="E46">
            <v>0</v>
          </cell>
          <cell r="F46">
            <v>0</v>
          </cell>
          <cell r="G46" t="str">
            <v>OZ</v>
          </cell>
          <cell r="H46">
            <v>10</v>
          </cell>
          <cell r="I46">
            <v>10</v>
          </cell>
          <cell r="J46">
            <v>10</v>
          </cell>
          <cell r="K46">
            <v>10</v>
          </cell>
          <cell r="L46">
            <v>10</v>
          </cell>
          <cell r="M46">
            <v>10</v>
          </cell>
          <cell r="N46">
            <v>10</v>
          </cell>
          <cell r="O46">
            <v>10</v>
          </cell>
          <cell r="P46">
            <v>10</v>
          </cell>
          <cell r="Q46">
            <v>10</v>
          </cell>
          <cell r="R46">
            <v>10</v>
          </cell>
          <cell r="S46">
            <v>10</v>
          </cell>
        </row>
        <row r="47">
          <cell r="D47" t="str">
            <v>무역협회9</v>
          </cell>
          <cell r="E47">
            <v>0</v>
          </cell>
          <cell r="F47">
            <v>0</v>
          </cell>
          <cell r="G47" t="str">
            <v>M/S</v>
          </cell>
          <cell r="H47">
            <v>0.1</v>
          </cell>
          <cell r="I47">
            <v>0.1</v>
          </cell>
          <cell r="J47">
            <v>0.1</v>
          </cell>
          <cell r="K47">
            <v>0.1</v>
          </cell>
          <cell r="L47">
            <v>0.1</v>
          </cell>
          <cell r="M47">
            <v>0.1</v>
          </cell>
          <cell r="N47">
            <v>0.1</v>
          </cell>
          <cell r="O47">
            <v>0.1</v>
          </cell>
          <cell r="P47">
            <v>0.1</v>
          </cell>
          <cell r="Q47">
            <v>0.1</v>
          </cell>
          <cell r="R47">
            <v>0.1</v>
          </cell>
          <cell r="S47">
            <v>0.1</v>
          </cell>
        </row>
        <row r="48">
          <cell r="D48" t="str">
            <v>우리들그룹</v>
          </cell>
          <cell r="E48" t="str">
            <v>문준호</v>
          </cell>
          <cell r="F48" t="str">
            <v>2010년</v>
          </cell>
          <cell r="G48" t="str">
            <v>TTL</v>
          </cell>
          <cell r="H48">
            <v>2.1</v>
          </cell>
          <cell r="I48">
            <v>0.7</v>
          </cell>
          <cell r="J48">
            <v>7.4</v>
          </cell>
          <cell r="K48">
            <v>0.5</v>
          </cell>
          <cell r="L48">
            <v>31.6</v>
          </cell>
          <cell r="M48">
            <v>14.6</v>
          </cell>
          <cell r="N48" t="str">
            <v/>
          </cell>
          <cell r="O48" t="str">
            <v/>
          </cell>
          <cell r="P48" t="str">
            <v/>
          </cell>
          <cell r="Q48" t="str">
            <v/>
          </cell>
          <cell r="R48" t="str">
            <v/>
          </cell>
          <cell r="S48" t="str">
            <v/>
          </cell>
        </row>
        <row r="49">
          <cell r="D49" t="str">
            <v>우리들그룹2</v>
          </cell>
          <cell r="E49" t="str">
            <v>상특3</v>
          </cell>
          <cell r="F49">
            <v>0</v>
          </cell>
          <cell r="G49" t="str">
            <v>OZ</v>
          </cell>
          <cell r="H49">
            <v>0.7</v>
          </cell>
          <cell r="I49">
            <v>0.7</v>
          </cell>
          <cell r="J49">
            <v>0.6</v>
          </cell>
          <cell r="K49">
            <v>0.5</v>
          </cell>
          <cell r="L49">
            <v>0</v>
          </cell>
          <cell r="M49">
            <v>0</v>
          </cell>
          <cell r="N49" t="str">
            <v/>
          </cell>
          <cell r="O49" t="str">
            <v/>
          </cell>
          <cell r="P49" t="str">
            <v/>
          </cell>
          <cell r="Q49" t="str">
            <v/>
          </cell>
          <cell r="R49" t="str">
            <v/>
          </cell>
          <cell r="S49" t="str">
            <v/>
          </cell>
        </row>
        <row r="50">
          <cell r="D50" t="str">
            <v>우리들그룹3</v>
          </cell>
          <cell r="E50">
            <v>2009.04</v>
          </cell>
          <cell r="F50">
            <v>0</v>
          </cell>
          <cell r="G50" t="str">
            <v>M/S</v>
          </cell>
          <cell r="H50">
            <v>0.33333333333333331</v>
          </cell>
          <cell r="I50">
            <v>1</v>
          </cell>
          <cell r="J50">
            <v>8.1081081081081072E-2</v>
          </cell>
          <cell r="K50">
            <v>1</v>
          </cell>
          <cell r="L50">
            <v>0</v>
          </cell>
          <cell r="M50">
            <v>0</v>
          </cell>
          <cell r="N50" t="str">
            <v/>
          </cell>
          <cell r="O50" t="str">
            <v/>
          </cell>
          <cell r="P50" t="str">
            <v/>
          </cell>
          <cell r="Q50" t="str">
            <v/>
          </cell>
          <cell r="R50" t="str">
            <v/>
          </cell>
          <cell r="S50" t="str">
            <v/>
          </cell>
        </row>
        <row r="51">
          <cell r="D51" t="str">
            <v>우리들그룹4</v>
          </cell>
          <cell r="E51">
            <v>0</v>
          </cell>
          <cell r="F51" t="str">
            <v>2009년</v>
          </cell>
          <cell r="G51" t="str">
            <v>TTL</v>
          </cell>
          <cell r="H51">
            <v>42.055677777777781</v>
          </cell>
          <cell r="I51">
            <v>42.055677777777781</v>
          </cell>
          <cell r="J51">
            <v>42.055677777777781</v>
          </cell>
          <cell r="K51">
            <v>20</v>
          </cell>
          <cell r="L51">
            <v>4.2011000000000003</v>
          </cell>
          <cell r="M51">
            <v>90</v>
          </cell>
          <cell r="N51">
            <v>17</v>
          </cell>
          <cell r="O51">
            <v>118</v>
          </cell>
          <cell r="P51">
            <v>39</v>
          </cell>
          <cell r="Q51">
            <v>5</v>
          </cell>
          <cell r="R51">
            <v>10</v>
          </cell>
          <cell r="S51">
            <v>75.3</v>
          </cell>
        </row>
        <row r="52">
          <cell r="D52" t="str">
            <v>우리들그룹5</v>
          </cell>
          <cell r="E52">
            <v>0</v>
          </cell>
          <cell r="F52">
            <v>0</v>
          </cell>
          <cell r="G52" t="str">
            <v>OZ</v>
          </cell>
          <cell r="H52">
            <v>8.2024888888888885</v>
          </cell>
          <cell r="I52">
            <v>8.2024888888888885</v>
          </cell>
          <cell r="J52">
            <v>8.2024888888888885</v>
          </cell>
          <cell r="K52">
            <v>4</v>
          </cell>
          <cell r="L52">
            <v>0.32240000000000002</v>
          </cell>
          <cell r="M52">
            <v>12</v>
          </cell>
          <cell r="N52">
            <v>6</v>
          </cell>
          <cell r="O52">
            <v>20</v>
          </cell>
          <cell r="P52">
            <v>18</v>
          </cell>
          <cell r="Q52">
            <v>2</v>
          </cell>
          <cell r="R52">
            <v>4</v>
          </cell>
          <cell r="S52">
            <v>7.5</v>
          </cell>
        </row>
        <row r="53">
          <cell r="D53" t="str">
            <v>우리들그룹6</v>
          </cell>
          <cell r="E53">
            <v>0</v>
          </cell>
          <cell r="F53">
            <v>0</v>
          </cell>
          <cell r="G53" t="str">
            <v>M/S</v>
          </cell>
          <cell r="H53">
            <v>0</v>
          </cell>
          <cell r="I53">
            <v>0</v>
          </cell>
          <cell r="J53">
            <v>0</v>
          </cell>
          <cell r="K53">
            <v>0.2</v>
          </cell>
          <cell r="L53">
            <v>7.6741805717550168E-2</v>
          </cell>
          <cell r="M53">
            <v>0.13333333333333333</v>
          </cell>
          <cell r="N53">
            <v>0.35294117647058826</v>
          </cell>
          <cell r="O53">
            <v>0.16949152542372881</v>
          </cell>
          <cell r="P53">
            <v>0.46153846153846156</v>
          </cell>
          <cell r="Q53">
            <v>0.4</v>
          </cell>
          <cell r="R53">
            <v>0.4</v>
          </cell>
          <cell r="S53">
            <v>9.9601593625498017E-2</v>
          </cell>
        </row>
        <row r="54">
          <cell r="D54" t="str">
            <v>우리들그룹7</v>
          </cell>
          <cell r="E54">
            <v>0</v>
          </cell>
          <cell r="F54" t="str">
            <v>2008년</v>
          </cell>
          <cell r="G54" t="str">
            <v>TTL</v>
          </cell>
          <cell r="H54">
            <v>50</v>
          </cell>
          <cell r="I54">
            <v>50</v>
          </cell>
          <cell r="J54">
            <v>50</v>
          </cell>
          <cell r="K54">
            <v>50</v>
          </cell>
          <cell r="L54">
            <v>50</v>
          </cell>
          <cell r="M54">
            <v>50</v>
          </cell>
          <cell r="N54">
            <v>50</v>
          </cell>
          <cell r="O54">
            <v>50</v>
          </cell>
          <cell r="P54">
            <v>50</v>
          </cell>
          <cell r="Q54">
            <v>50</v>
          </cell>
          <cell r="R54">
            <v>50</v>
          </cell>
          <cell r="S54">
            <v>50</v>
          </cell>
        </row>
        <row r="55">
          <cell r="D55" t="str">
            <v>우리들그룹8</v>
          </cell>
          <cell r="E55">
            <v>0</v>
          </cell>
          <cell r="F55">
            <v>0</v>
          </cell>
          <cell r="G55" t="str">
            <v>OZ</v>
          </cell>
          <cell r="H55">
            <v>10</v>
          </cell>
          <cell r="I55">
            <v>10</v>
          </cell>
          <cell r="J55">
            <v>10</v>
          </cell>
          <cell r="K55">
            <v>10</v>
          </cell>
          <cell r="L55">
            <v>10</v>
          </cell>
          <cell r="M55">
            <v>10</v>
          </cell>
          <cell r="N55">
            <v>10</v>
          </cell>
          <cell r="O55">
            <v>10</v>
          </cell>
          <cell r="P55">
            <v>10</v>
          </cell>
          <cell r="Q55">
            <v>10</v>
          </cell>
          <cell r="R55">
            <v>10</v>
          </cell>
          <cell r="S55">
            <v>10</v>
          </cell>
        </row>
        <row r="56">
          <cell r="D56" t="str">
            <v>우리들그룹9</v>
          </cell>
          <cell r="E56">
            <v>0</v>
          </cell>
          <cell r="F56">
            <v>0</v>
          </cell>
          <cell r="G56" t="str">
            <v>M/S</v>
          </cell>
          <cell r="H56">
            <v>0</v>
          </cell>
          <cell r="I56">
            <v>0</v>
          </cell>
          <cell r="J56">
            <v>0</v>
          </cell>
          <cell r="K56">
            <v>0.2</v>
          </cell>
          <cell r="L56">
            <v>0.2</v>
          </cell>
          <cell r="M56">
            <v>0.2</v>
          </cell>
          <cell r="N56">
            <v>0.2</v>
          </cell>
          <cell r="O56">
            <v>0.2</v>
          </cell>
          <cell r="P56">
            <v>0.2</v>
          </cell>
          <cell r="Q56">
            <v>0.2</v>
          </cell>
          <cell r="R56">
            <v>0.2</v>
          </cell>
          <cell r="S56">
            <v>0.2</v>
          </cell>
        </row>
        <row r="57">
          <cell r="D57" t="str">
            <v>전국경제인연합회</v>
          </cell>
          <cell r="E57" t="str">
            <v>문준호</v>
          </cell>
          <cell r="F57" t="str">
            <v>2010년</v>
          </cell>
          <cell r="G57" t="str">
            <v>TTL</v>
          </cell>
          <cell r="H57">
            <v>27.2</v>
          </cell>
          <cell r="I57">
            <v>52.3</v>
          </cell>
          <cell r="J57">
            <v>23.1</v>
          </cell>
          <cell r="K57">
            <v>26.6</v>
          </cell>
          <cell r="L57">
            <v>21.6</v>
          </cell>
          <cell r="M57">
            <v>9.3000000000000007</v>
          </cell>
          <cell r="N57" t="str">
            <v/>
          </cell>
          <cell r="O57" t="str">
            <v/>
          </cell>
          <cell r="P57" t="str">
            <v/>
          </cell>
          <cell r="Q57" t="str">
            <v/>
          </cell>
          <cell r="R57" t="str">
            <v/>
          </cell>
          <cell r="S57" t="str">
            <v/>
          </cell>
        </row>
        <row r="58">
          <cell r="D58" t="str">
            <v>전국경제인연합회2</v>
          </cell>
          <cell r="E58" t="str">
            <v>상특3</v>
          </cell>
          <cell r="F58">
            <v>0</v>
          </cell>
          <cell r="G58" t="str">
            <v>OZ</v>
          </cell>
          <cell r="H58">
            <v>15.4</v>
          </cell>
          <cell r="I58">
            <v>0</v>
          </cell>
          <cell r="J58">
            <v>2.7</v>
          </cell>
          <cell r="K58">
            <v>0</v>
          </cell>
          <cell r="L58">
            <v>0</v>
          </cell>
          <cell r="M58">
            <v>0</v>
          </cell>
          <cell r="N58" t="str">
            <v/>
          </cell>
          <cell r="O58" t="str">
            <v/>
          </cell>
          <cell r="P58" t="str">
            <v/>
          </cell>
          <cell r="Q58" t="str">
            <v/>
          </cell>
          <cell r="R58" t="str">
            <v/>
          </cell>
          <cell r="S58" t="str">
            <v/>
          </cell>
        </row>
        <row r="59">
          <cell r="D59" t="str">
            <v>전국경제인연합회3</v>
          </cell>
          <cell r="E59">
            <v>2009.08</v>
          </cell>
          <cell r="F59">
            <v>0</v>
          </cell>
          <cell r="G59" t="str">
            <v>M/S</v>
          </cell>
          <cell r="H59">
            <v>0.56617647058823528</v>
          </cell>
          <cell r="I59">
            <v>0</v>
          </cell>
          <cell r="J59">
            <v>0.11688311688311688</v>
          </cell>
          <cell r="K59">
            <v>0</v>
          </cell>
          <cell r="L59">
            <v>0</v>
          </cell>
          <cell r="M59">
            <v>0</v>
          </cell>
          <cell r="N59" t="str">
            <v/>
          </cell>
          <cell r="O59" t="str">
            <v/>
          </cell>
          <cell r="P59" t="str">
            <v/>
          </cell>
          <cell r="Q59" t="str">
            <v/>
          </cell>
          <cell r="R59" t="str">
            <v/>
          </cell>
          <cell r="S59" t="str">
            <v/>
          </cell>
        </row>
        <row r="60">
          <cell r="D60" t="str">
            <v>전국경제인연합회4</v>
          </cell>
          <cell r="E60">
            <v>0</v>
          </cell>
          <cell r="F60" t="str">
            <v>2009년</v>
          </cell>
          <cell r="G60" t="str">
            <v>TTL</v>
          </cell>
          <cell r="H60">
            <v>17.36</v>
          </cell>
          <cell r="I60">
            <v>17.36</v>
          </cell>
          <cell r="J60">
            <v>17.36</v>
          </cell>
          <cell r="K60">
            <v>17.36</v>
          </cell>
          <cell r="L60">
            <v>17.36</v>
          </cell>
          <cell r="M60">
            <v>17.36</v>
          </cell>
          <cell r="N60">
            <v>17.36</v>
          </cell>
          <cell r="O60">
            <v>12.7</v>
          </cell>
          <cell r="P60">
            <v>1.9</v>
          </cell>
          <cell r="Q60">
            <v>10.8</v>
          </cell>
          <cell r="R60">
            <v>53.4</v>
          </cell>
          <cell r="S60">
            <v>8</v>
          </cell>
        </row>
        <row r="61">
          <cell r="D61" t="str">
            <v>전국경제인연합회5</v>
          </cell>
          <cell r="E61">
            <v>0</v>
          </cell>
          <cell r="F61">
            <v>0</v>
          </cell>
          <cell r="G61" t="str">
            <v>OZ</v>
          </cell>
          <cell r="H61">
            <v>8.02</v>
          </cell>
          <cell r="I61">
            <v>8.02</v>
          </cell>
          <cell r="J61">
            <v>8.02</v>
          </cell>
          <cell r="K61">
            <v>8.02</v>
          </cell>
          <cell r="L61">
            <v>8.02</v>
          </cell>
          <cell r="M61">
            <v>8.02</v>
          </cell>
          <cell r="N61">
            <v>8.02</v>
          </cell>
          <cell r="O61">
            <v>3.9</v>
          </cell>
          <cell r="P61">
            <v>0</v>
          </cell>
          <cell r="Q61">
            <v>7.4</v>
          </cell>
          <cell r="R61">
            <v>28.4</v>
          </cell>
          <cell r="S61">
            <v>0.4</v>
          </cell>
        </row>
        <row r="62">
          <cell r="D62" t="str">
            <v>전국경제인연합회6</v>
          </cell>
          <cell r="E62">
            <v>0</v>
          </cell>
          <cell r="F62">
            <v>0</v>
          </cell>
          <cell r="G62" t="str">
            <v>M/S</v>
          </cell>
          <cell r="H62">
            <v>0</v>
          </cell>
          <cell r="I62">
            <v>0</v>
          </cell>
          <cell r="J62">
            <v>0</v>
          </cell>
          <cell r="K62">
            <v>0</v>
          </cell>
          <cell r="L62">
            <v>0</v>
          </cell>
          <cell r="M62">
            <v>0</v>
          </cell>
          <cell r="N62">
            <v>0</v>
          </cell>
          <cell r="O62">
            <v>0.30708661417322836</v>
          </cell>
          <cell r="P62">
            <v>0</v>
          </cell>
          <cell r="Q62">
            <v>0.68518518518518512</v>
          </cell>
          <cell r="R62">
            <v>0.53183520599250933</v>
          </cell>
          <cell r="S62">
            <v>0.05</v>
          </cell>
        </row>
        <row r="63">
          <cell r="D63" t="str">
            <v>전국경제인연합회7</v>
          </cell>
          <cell r="E63">
            <v>0</v>
          </cell>
          <cell r="F63" t="str">
            <v>2008년</v>
          </cell>
          <cell r="G63" t="str">
            <v>TTL</v>
          </cell>
          <cell r="H63">
            <v>20</v>
          </cell>
          <cell r="I63">
            <v>20</v>
          </cell>
          <cell r="J63">
            <v>20</v>
          </cell>
          <cell r="K63">
            <v>20</v>
          </cell>
          <cell r="L63">
            <v>20</v>
          </cell>
          <cell r="M63">
            <v>20</v>
          </cell>
          <cell r="N63">
            <v>20</v>
          </cell>
          <cell r="O63">
            <v>20</v>
          </cell>
          <cell r="P63">
            <v>20</v>
          </cell>
          <cell r="Q63">
            <v>20</v>
          </cell>
          <cell r="R63">
            <v>20</v>
          </cell>
          <cell r="S63">
            <v>20</v>
          </cell>
        </row>
        <row r="64">
          <cell r="D64" t="str">
            <v>전국경제인연합회8</v>
          </cell>
          <cell r="E64">
            <v>0</v>
          </cell>
          <cell r="F64">
            <v>0</v>
          </cell>
          <cell r="G64" t="str">
            <v>OZ</v>
          </cell>
          <cell r="H64">
            <v>3</v>
          </cell>
          <cell r="I64">
            <v>3</v>
          </cell>
          <cell r="J64">
            <v>3</v>
          </cell>
          <cell r="K64">
            <v>3</v>
          </cell>
          <cell r="L64">
            <v>3</v>
          </cell>
          <cell r="M64">
            <v>3</v>
          </cell>
          <cell r="N64">
            <v>3</v>
          </cell>
          <cell r="O64">
            <v>3</v>
          </cell>
          <cell r="P64">
            <v>3</v>
          </cell>
          <cell r="Q64">
            <v>3</v>
          </cell>
          <cell r="R64">
            <v>3</v>
          </cell>
          <cell r="S64">
            <v>3</v>
          </cell>
        </row>
        <row r="65">
          <cell r="D65" t="str">
            <v>전국경제인연합회9</v>
          </cell>
          <cell r="E65">
            <v>0</v>
          </cell>
          <cell r="F65">
            <v>0</v>
          </cell>
          <cell r="G65" t="str">
            <v>M/S</v>
          </cell>
          <cell r="H65">
            <v>0</v>
          </cell>
          <cell r="I65">
            <v>0</v>
          </cell>
          <cell r="J65">
            <v>0</v>
          </cell>
          <cell r="K65">
            <v>0</v>
          </cell>
          <cell r="L65">
            <v>0</v>
          </cell>
          <cell r="M65">
            <v>0</v>
          </cell>
          <cell r="N65">
            <v>0</v>
          </cell>
          <cell r="O65">
            <v>0.15</v>
          </cell>
          <cell r="P65">
            <v>0.15</v>
          </cell>
          <cell r="Q65">
            <v>0.15</v>
          </cell>
          <cell r="R65">
            <v>0.15</v>
          </cell>
          <cell r="S65">
            <v>0.15</v>
          </cell>
        </row>
        <row r="66">
          <cell r="D66" t="str">
            <v>KOTRA</v>
          </cell>
          <cell r="E66" t="str">
            <v>문준호</v>
          </cell>
          <cell r="F66" t="str">
            <v>2010년</v>
          </cell>
          <cell r="G66" t="str">
            <v>TTL</v>
          </cell>
          <cell r="H66">
            <v>261.89999999999998</v>
          </cell>
          <cell r="I66">
            <v>183.8</v>
          </cell>
          <cell r="J66">
            <v>293.5</v>
          </cell>
          <cell r="K66">
            <v>357</v>
          </cell>
          <cell r="L66">
            <v>337.6</v>
          </cell>
          <cell r="M66">
            <v>478.8</v>
          </cell>
          <cell r="N66">
            <v>232.20000000000002</v>
          </cell>
          <cell r="O66">
            <v>30.8</v>
          </cell>
          <cell r="P66" t="str">
            <v/>
          </cell>
          <cell r="Q66" t="str">
            <v/>
          </cell>
          <cell r="R66" t="str">
            <v/>
          </cell>
          <cell r="S66" t="str">
            <v/>
          </cell>
        </row>
        <row r="67">
          <cell r="D67" t="str">
            <v>KOTRA2</v>
          </cell>
          <cell r="E67" t="str">
            <v>상특2</v>
          </cell>
          <cell r="F67">
            <v>0</v>
          </cell>
          <cell r="G67" t="str">
            <v>OZ</v>
          </cell>
          <cell r="H67">
            <v>34.200000000000003</v>
          </cell>
          <cell r="I67">
            <v>10</v>
          </cell>
          <cell r="J67">
            <v>9.4</v>
          </cell>
          <cell r="K67">
            <v>36.9</v>
          </cell>
          <cell r="L67">
            <v>39.5</v>
          </cell>
          <cell r="M67">
            <v>82.6</v>
          </cell>
          <cell r="N67">
            <v>23.3</v>
          </cell>
          <cell r="O67">
            <v>8</v>
          </cell>
          <cell r="P67" t="str">
            <v/>
          </cell>
          <cell r="Q67" t="str">
            <v/>
          </cell>
          <cell r="R67" t="str">
            <v/>
          </cell>
          <cell r="S67" t="str">
            <v/>
          </cell>
        </row>
        <row r="68">
          <cell r="D68" t="str">
            <v>KOTRA3</v>
          </cell>
          <cell r="E68">
            <v>2009.08</v>
          </cell>
          <cell r="F68">
            <v>0</v>
          </cell>
          <cell r="G68" t="str">
            <v>M/S</v>
          </cell>
          <cell r="H68">
            <v>0.13058419243986258</v>
          </cell>
          <cell r="I68">
            <v>5.4406964091403699E-2</v>
          </cell>
          <cell r="J68">
            <v>3.2027257240204429E-2</v>
          </cell>
          <cell r="K68">
            <v>0.10336134453781512</v>
          </cell>
          <cell r="L68">
            <v>0.11700236966824644</v>
          </cell>
          <cell r="M68">
            <v>0.17251461988304093</v>
          </cell>
          <cell r="N68">
            <v>0.10034453057708871</v>
          </cell>
          <cell r="O68">
            <v>0.25974025974025972</v>
          </cell>
          <cell r="P68" t="str">
            <v/>
          </cell>
          <cell r="Q68" t="str">
            <v/>
          </cell>
          <cell r="R68" t="str">
            <v/>
          </cell>
          <cell r="S68" t="str">
            <v/>
          </cell>
        </row>
        <row r="69">
          <cell r="D69" t="str">
            <v>KOTRA4</v>
          </cell>
          <cell r="E69">
            <v>0</v>
          </cell>
          <cell r="F69" t="str">
            <v>2009년</v>
          </cell>
          <cell r="G69" t="str">
            <v>TTL</v>
          </cell>
          <cell r="H69">
            <v>392.46800000000002</v>
          </cell>
          <cell r="I69">
            <v>392.46800000000002</v>
          </cell>
          <cell r="J69">
            <v>392.46800000000002</v>
          </cell>
          <cell r="K69">
            <v>392.46800000000002</v>
          </cell>
          <cell r="L69">
            <v>392.46800000000002</v>
          </cell>
          <cell r="M69">
            <v>392.46800000000002</v>
          </cell>
          <cell r="N69">
            <v>392.46800000000002</v>
          </cell>
          <cell r="O69">
            <v>473.34000000000003</v>
          </cell>
          <cell r="P69">
            <v>333.1</v>
          </cell>
          <cell r="Q69">
            <v>585.29999999999995</v>
          </cell>
          <cell r="R69">
            <v>307.10000000000002</v>
          </cell>
          <cell r="S69">
            <v>263.5</v>
          </cell>
        </row>
        <row r="70">
          <cell r="D70" t="str">
            <v>KOTRA5</v>
          </cell>
          <cell r="E70">
            <v>0</v>
          </cell>
          <cell r="F70">
            <v>0</v>
          </cell>
          <cell r="G70" t="str">
            <v>OZ</v>
          </cell>
          <cell r="H70">
            <v>37.636800000000001</v>
          </cell>
          <cell r="I70">
            <v>37.636800000000001</v>
          </cell>
          <cell r="J70">
            <v>37.636800000000001</v>
          </cell>
          <cell r="K70">
            <v>37.636800000000001</v>
          </cell>
          <cell r="L70">
            <v>37.636800000000001</v>
          </cell>
          <cell r="M70">
            <v>37.636800000000001</v>
          </cell>
          <cell r="N70">
            <v>37.636800000000001</v>
          </cell>
          <cell r="O70">
            <v>17.783999999999999</v>
          </cell>
          <cell r="P70">
            <v>52.4</v>
          </cell>
          <cell r="Q70">
            <v>94.300000000000011</v>
          </cell>
          <cell r="R70">
            <v>12.999999999999998</v>
          </cell>
          <cell r="S70">
            <v>10.7</v>
          </cell>
        </row>
        <row r="71">
          <cell r="D71" t="str">
            <v>KOTRA6</v>
          </cell>
          <cell r="E71">
            <v>0</v>
          </cell>
          <cell r="F71">
            <v>0</v>
          </cell>
          <cell r="G71" t="str">
            <v>M/S</v>
          </cell>
          <cell r="H71">
            <v>0</v>
          </cell>
          <cell r="I71">
            <v>0</v>
          </cell>
          <cell r="J71">
            <v>0</v>
          </cell>
          <cell r="K71">
            <v>0</v>
          </cell>
          <cell r="L71">
            <v>0</v>
          </cell>
          <cell r="M71">
            <v>0</v>
          </cell>
          <cell r="N71">
            <v>0</v>
          </cell>
          <cell r="O71">
            <v>3.7571301812650525E-2</v>
          </cell>
          <cell r="P71">
            <v>0.15731011708195736</v>
          </cell>
          <cell r="Q71">
            <v>0.16111395865368192</v>
          </cell>
          <cell r="R71">
            <v>4.2331488114620633E-2</v>
          </cell>
          <cell r="S71">
            <v>4.0607210626185955E-2</v>
          </cell>
        </row>
        <row r="72">
          <cell r="D72" t="str">
            <v>KOTRA7</v>
          </cell>
          <cell r="E72">
            <v>0</v>
          </cell>
          <cell r="F72" t="str">
            <v>2008년</v>
          </cell>
          <cell r="G72" t="str">
            <v>TTL</v>
          </cell>
          <cell r="H72">
            <v>30</v>
          </cell>
          <cell r="I72">
            <v>30</v>
          </cell>
          <cell r="J72">
            <v>30</v>
          </cell>
          <cell r="K72">
            <v>30</v>
          </cell>
          <cell r="L72">
            <v>30</v>
          </cell>
          <cell r="M72">
            <v>30</v>
          </cell>
          <cell r="N72">
            <v>30</v>
          </cell>
          <cell r="O72">
            <v>30</v>
          </cell>
          <cell r="P72">
            <v>30</v>
          </cell>
          <cell r="Q72">
            <v>30</v>
          </cell>
          <cell r="R72">
            <v>30</v>
          </cell>
          <cell r="S72">
            <v>30</v>
          </cell>
        </row>
        <row r="73">
          <cell r="D73" t="str">
            <v>KOTRA8</v>
          </cell>
          <cell r="E73">
            <v>0</v>
          </cell>
          <cell r="F73">
            <v>0</v>
          </cell>
          <cell r="G73" t="str">
            <v>OZ</v>
          </cell>
          <cell r="H73">
            <v>3</v>
          </cell>
          <cell r="I73">
            <v>3</v>
          </cell>
          <cell r="J73">
            <v>3</v>
          </cell>
          <cell r="K73">
            <v>3</v>
          </cell>
          <cell r="L73">
            <v>3</v>
          </cell>
          <cell r="M73">
            <v>3</v>
          </cell>
          <cell r="N73">
            <v>3</v>
          </cell>
          <cell r="O73">
            <v>3</v>
          </cell>
          <cell r="P73">
            <v>3</v>
          </cell>
          <cell r="Q73">
            <v>3</v>
          </cell>
          <cell r="R73">
            <v>3</v>
          </cell>
          <cell r="S73">
            <v>3</v>
          </cell>
        </row>
        <row r="74">
          <cell r="D74" t="str">
            <v>KOTRA9</v>
          </cell>
          <cell r="E74">
            <v>0</v>
          </cell>
          <cell r="F74">
            <v>0</v>
          </cell>
          <cell r="G74" t="str">
            <v>M/S</v>
          </cell>
          <cell r="H74">
            <v>0</v>
          </cell>
          <cell r="I74">
            <v>0</v>
          </cell>
          <cell r="J74">
            <v>0</v>
          </cell>
          <cell r="K74">
            <v>0</v>
          </cell>
          <cell r="L74">
            <v>0</v>
          </cell>
          <cell r="M74">
            <v>0</v>
          </cell>
          <cell r="N74">
            <v>0</v>
          </cell>
          <cell r="O74">
            <v>0.1</v>
          </cell>
          <cell r="P74">
            <v>0.1</v>
          </cell>
          <cell r="Q74">
            <v>0.1</v>
          </cell>
          <cell r="R74">
            <v>0.1</v>
          </cell>
          <cell r="S74">
            <v>0.1</v>
          </cell>
        </row>
        <row r="75">
          <cell r="D75" t="str">
            <v>한국정보화진흥원</v>
          </cell>
          <cell r="E75" t="str">
            <v>문준호</v>
          </cell>
          <cell r="F75" t="str">
            <v>2010년</v>
          </cell>
          <cell r="G75" t="str">
            <v>TTL</v>
          </cell>
          <cell r="H75">
            <v>18.5</v>
          </cell>
          <cell r="I75">
            <v>104</v>
          </cell>
          <cell r="J75">
            <v>73</v>
          </cell>
          <cell r="K75">
            <v>36</v>
          </cell>
          <cell r="L75">
            <v>62.2</v>
          </cell>
          <cell r="M75">
            <v>66.5</v>
          </cell>
          <cell r="N75" t="str">
            <v/>
          </cell>
          <cell r="O75" t="str">
            <v/>
          </cell>
          <cell r="P75" t="str">
            <v/>
          </cell>
          <cell r="Q75" t="str">
            <v/>
          </cell>
          <cell r="R75" t="str">
            <v/>
          </cell>
          <cell r="S75" t="str">
            <v/>
          </cell>
        </row>
        <row r="76">
          <cell r="D76" t="str">
            <v>한국정보화진흥원2</v>
          </cell>
          <cell r="E76" t="str">
            <v>상특3</v>
          </cell>
          <cell r="F76">
            <v>0</v>
          </cell>
          <cell r="G76" t="str">
            <v>OZ</v>
          </cell>
          <cell r="H76">
            <v>0.9</v>
          </cell>
          <cell r="I76">
            <v>5.8</v>
          </cell>
          <cell r="J76">
            <v>8.8000000000000007</v>
          </cell>
          <cell r="K76">
            <v>1.3</v>
          </cell>
          <cell r="L76">
            <v>1</v>
          </cell>
          <cell r="M76">
            <v>0.6</v>
          </cell>
          <cell r="N76" t="str">
            <v/>
          </cell>
          <cell r="O76" t="str">
            <v/>
          </cell>
          <cell r="P76" t="str">
            <v/>
          </cell>
          <cell r="Q76" t="str">
            <v/>
          </cell>
          <cell r="R76" t="str">
            <v/>
          </cell>
          <cell r="S76" t="str">
            <v/>
          </cell>
        </row>
        <row r="77">
          <cell r="D77" t="str">
            <v>한국정보화진흥원3</v>
          </cell>
          <cell r="E77" t="str">
            <v>2009.10</v>
          </cell>
          <cell r="F77">
            <v>0</v>
          </cell>
          <cell r="G77" t="str">
            <v>M/S</v>
          </cell>
          <cell r="H77">
            <v>4.8648648648648651E-2</v>
          </cell>
          <cell r="I77">
            <v>5.5769230769230765E-2</v>
          </cell>
          <cell r="J77">
            <v>0.12054794520547946</v>
          </cell>
          <cell r="K77">
            <v>3.6111111111111115E-2</v>
          </cell>
          <cell r="L77">
            <v>1.607717041800643E-2</v>
          </cell>
          <cell r="M77">
            <v>9.0225563909774424E-3</v>
          </cell>
          <cell r="N77" t="str">
            <v/>
          </cell>
          <cell r="O77" t="str">
            <v/>
          </cell>
          <cell r="P77" t="str">
            <v/>
          </cell>
          <cell r="Q77" t="str">
            <v/>
          </cell>
          <cell r="R77" t="str">
            <v/>
          </cell>
          <cell r="S77" t="str">
            <v/>
          </cell>
        </row>
        <row r="78">
          <cell r="D78" t="str">
            <v>한국정보화진흥원4</v>
          </cell>
          <cell r="E78">
            <v>0</v>
          </cell>
          <cell r="F78" t="str">
            <v>2009년</v>
          </cell>
          <cell r="G78" t="str">
            <v>TTL</v>
          </cell>
          <cell r="H78">
            <v>259.2</v>
          </cell>
          <cell r="I78">
            <v>259.2</v>
          </cell>
          <cell r="J78">
            <v>259.2</v>
          </cell>
          <cell r="K78">
            <v>259.2</v>
          </cell>
          <cell r="L78">
            <v>259.2</v>
          </cell>
          <cell r="M78">
            <v>259.2</v>
          </cell>
          <cell r="N78">
            <v>259.2</v>
          </cell>
          <cell r="O78">
            <v>259.2</v>
          </cell>
          <cell r="P78">
            <v>259.2</v>
          </cell>
          <cell r="Q78">
            <v>404</v>
          </cell>
          <cell r="R78">
            <v>177.20000000000002</v>
          </cell>
          <cell r="S78">
            <v>196.39999999999998</v>
          </cell>
        </row>
        <row r="79">
          <cell r="D79" t="str">
            <v>한국정보화진흥원5</v>
          </cell>
          <cell r="E79">
            <v>0</v>
          </cell>
          <cell r="F79">
            <v>0</v>
          </cell>
          <cell r="G79" t="str">
            <v>OZ</v>
          </cell>
          <cell r="H79">
            <v>42.93333333333333</v>
          </cell>
          <cell r="I79">
            <v>42.93333333333333</v>
          </cell>
          <cell r="J79">
            <v>42.93333333333333</v>
          </cell>
          <cell r="K79">
            <v>42.93333333333333</v>
          </cell>
          <cell r="L79">
            <v>42.93333333333333</v>
          </cell>
          <cell r="M79">
            <v>42.93333333333333</v>
          </cell>
          <cell r="N79">
            <v>42.93333333333333</v>
          </cell>
          <cell r="O79">
            <v>42.93333333333333</v>
          </cell>
          <cell r="P79">
            <v>42.93333333333333</v>
          </cell>
          <cell r="Q79">
            <v>54</v>
          </cell>
          <cell r="R79">
            <v>35.1</v>
          </cell>
          <cell r="S79">
            <v>39.699999999999996</v>
          </cell>
        </row>
        <row r="80">
          <cell r="D80" t="str">
            <v>한국정보화진흥원6</v>
          </cell>
          <cell r="E80">
            <v>0</v>
          </cell>
          <cell r="F80">
            <v>0</v>
          </cell>
          <cell r="G80" t="str">
            <v>M/S</v>
          </cell>
          <cell r="H80">
            <v>0</v>
          </cell>
          <cell r="I80">
            <v>0</v>
          </cell>
          <cell r="J80">
            <v>0</v>
          </cell>
          <cell r="K80">
            <v>0</v>
          </cell>
          <cell r="L80">
            <v>0</v>
          </cell>
          <cell r="M80">
            <v>0</v>
          </cell>
          <cell r="N80">
            <v>0</v>
          </cell>
          <cell r="O80">
            <v>0</v>
          </cell>
          <cell r="P80">
            <v>0</v>
          </cell>
          <cell r="Q80">
            <v>0.13366336633663367</v>
          </cell>
          <cell r="R80">
            <v>0.19808126410835214</v>
          </cell>
          <cell r="S80">
            <v>0.20213849287169042</v>
          </cell>
        </row>
        <row r="81">
          <cell r="D81" t="str">
            <v>한국정보화진흥원7</v>
          </cell>
          <cell r="E81">
            <v>0</v>
          </cell>
          <cell r="F81" t="str">
            <v>2008년</v>
          </cell>
          <cell r="G81" t="str">
            <v>TTL</v>
          </cell>
          <cell r="H81">
            <v>119.33333333333333</v>
          </cell>
          <cell r="I81">
            <v>119.33333333333333</v>
          </cell>
          <cell r="J81">
            <v>119.33333333333333</v>
          </cell>
          <cell r="K81">
            <v>119.33333333333333</v>
          </cell>
          <cell r="L81">
            <v>119.33333333333333</v>
          </cell>
          <cell r="M81">
            <v>119.33333333333333</v>
          </cell>
          <cell r="N81">
            <v>119.33333333333333</v>
          </cell>
          <cell r="O81">
            <v>119.33333333333333</v>
          </cell>
          <cell r="P81">
            <v>119.33333333333333</v>
          </cell>
          <cell r="Q81">
            <v>108</v>
          </cell>
          <cell r="R81">
            <v>140</v>
          </cell>
          <cell r="S81">
            <v>110</v>
          </cell>
        </row>
        <row r="82">
          <cell r="D82" t="str">
            <v>한국정보화진흥원8</v>
          </cell>
          <cell r="E82">
            <v>0</v>
          </cell>
          <cell r="F82">
            <v>0</v>
          </cell>
          <cell r="G82" t="str">
            <v>OZ</v>
          </cell>
          <cell r="H82">
            <v>6</v>
          </cell>
          <cell r="I82">
            <v>6</v>
          </cell>
          <cell r="J82">
            <v>6</v>
          </cell>
          <cell r="K82">
            <v>6</v>
          </cell>
          <cell r="L82">
            <v>6</v>
          </cell>
          <cell r="M82">
            <v>6</v>
          </cell>
          <cell r="N82">
            <v>6</v>
          </cell>
          <cell r="O82">
            <v>6</v>
          </cell>
          <cell r="P82">
            <v>6</v>
          </cell>
          <cell r="Q82">
            <v>5</v>
          </cell>
          <cell r="R82">
            <v>7</v>
          </cell>
          <cell r="S82">
            <v>6</v>
          </cell>
        </row>
        <row r="83">
          <cell r="D83" t="str">
            <v>한국정보화진흥원9</v>
          </cell>
          <cell r="E83">
            <v>0</v>
          </cell>
          <cell r="F83">
            <v>0</v>
          </cell>
          <cell r="G83" t="str">
            <v>M/S</v>
          </cell>
          <cell r="H83">
            <v>0</v>
          </cell>
          <cell r="I83">
            <v>0</v>
          </cell>
          <cell r="J83">
            <v>0</v>
          </cell>
          <cell r="K83">
            <v>0</v>
          </cell>
          <cell r="L83">
            <v>0</v>
          </cell>
          <cell r="M83">
            <v>0</v>
          </cell>
          <cell r="N83">
            <v>0</v>
          </cell>
          <cell r="O83">
            <v>0</v>
          </cell>
          <cell r="P83">
            <v>0</v>
          </cell>
          <cell r="Q83">
            <v>4.6296296296296294E-2</v>
          </cell>
          <cell r="R83">
            <v>0.05</v>
          </cell>
          <cell r="S83">
            <v>5.4545454545454543E-2</v>
          </cell>
        </row>
        <row r="84">
          <cell r="D84" t="str">
            <v>한국국제협력단</v>
          </cell>
          <cell r="E84" t="str">
            <v>문준호</v>
          </cell>
          <cell r="F84" t="str">
            <v>2010년</v>
          </cell>
          <cell r="G84" t="str">
            <v>TTL</v>
          </cell>
          <cell r="H84">
            <v>510.70000000000005</v>
          </cell>
          <cell r="I84">
            <v>618.70000000000005</v>
          </cell>
          <cell r="J84">
            <v>884.4</v>
          </cell>
          <cell r="K84">
            <v>896.7</v>
          </cell>
          <cell r="L84">
            <v>1355.1</v>
          </cell>
          <cell r="M84">
            <v>1135.0999999999999</v>
          </cell>
          <cell r="N84">
            <v>351.6</v>
          </cell>
          <cell r="O84">
            <v>617.79999999999995</v>
          </cell>
          <cell r="P84" t="str">
            <v/>
          </cell>
          <cell r="Q84" t="str">
            <v/>
          </cell>
          <cell r="R84" t="str">
            <v/>
          </cell>
          <cell r="S84" t="str">
            <v/>
          </cell>
        </row>
        <row r="85">
          <cell r="D85" t="str">
            <v>한국국제협력단2</v>
          </cell>
          <cell r="E85" t="str">
            <v>상특3</v>
          </cell>
          <cell r="F85">
            <v>0</v>
          </cell>
          <cell r="G85" t="str">
            <v>OZ</v>
          </cell>
          <cell r="H85">
            <v>22.3</v>
          </cell>
          <cell r="I85">
            <v>80.099999999999994</v>
          </cell>
          <cell r="J85">
            <v>86.199999999999989</v>
          </cell>
          <cell r="K85">
            <v>93</v>
          </cell>
          <cell r="L85">
            <v>62.6</v>
          </cell>
          <cell r="M85">
            <v>113.19999999999999</v>
          </cell>
          <cell r="N85">
            <v>20.100000000000001</v>
          </cell>
          <cell r="O85">
            <v>78.5</v>
          </cell>
          <cell r="P85" t="str">
            <v/>
          </cell>
          <cell r="Q85" t="str">
            <v/>
          </cell>
          <cell r="R85" t="str">
            <v/>
          </cell>
          <cell r="S85" t="str">
            <v/>
          </cell>
        </row>
        <row r="86">
          <cell r="D86" t="str">
            <v>한국국제협력단3</v>
          </cell>
          <cell r="E86">
            <v>2009.12</v>
          </cell>
          <cell r="F86">
            <v>0</v>
          </cell>
          <cell r="G86" t="str">
            <v>M/S</v>
          </cell>
          <cell r="H86">
            <v>4.3665557078519678E-2</v>
          </cell>
          <cell r="I86">
            <v>0.129465007273315</v>
          </cell>
          <cell r="J86">
            <v>9.7467209407507902E-2</v>
          </cell>
          <cell r="K86">
            <v>0.10371361659417865</v>
          </cell>
          <cell r="L86">
            <v>4.6195852704597452E-2</v>
          </cell>
          <cell r="M86">
            <v>9.9726896308695273E-2</v>
          </cell>
          <cell r="N86">
            <v>5.7167235494880543E-2</v>
          </cell>
          <cell r="O86">
            <v>0.12706377468436389</v>
          </cell>
          <cell r="P86" t="str">
            <v/>
          </cell>
          <cell r="Q86" t="str">
            <v/>
          </cell>
          <cell r="R86" t="str">
            <v/>
          </cell>
          <cell r="S86" t="str">
            <v/>
          </cell>
        </row>
        <row r="87">
          <cell r="D87" t="str">
            <v>한국국제협력단4</v>
          </cell>
          <cell r="E87">
            <v>0</v>
          </cell>
          <cell r="F87" t="str">
            <v>2009년</v>
          </cell>
          <cell r="G87" t="str">
            <v>TTL</v>
          </cell>
          <cell r="H87">
            <v>248.8</v>
          </cell>
          <cell r="I87">
            <v>248.8</v>
          </cell>
          <cell r="J87">
            <v>248.8</v>
          </cell>
          <cell r="K87">
            <v>248.8</v>
          </cell>
          <cell r="L87">
            <v>248.8</v>
          </cell>
          <cell r="M87">
            <v>248.8</v>
          </cell>
          <cell r="N87">
            <v>248.8</v>
          </cell>
          <cell r="O87">
            <v>248.8</v>
          </cell>
          <cell r="P87">
            <v>248.8</v>
          </cell>
          <cell r="Q87">
            <v>248.8</v>
          </cell>
          <cell r="R87">
            <v>248.8</v>
          </cell>
          <cell r="S87">
            <v>248.8</v>
          </cell>
        </row>
        <row r="88">
          <cell r="D88" t="str">
            <v>한국국제협력단5</v>
          </cell>
          <cell r="E88">
            <v>0</v>
          </cell>
          <cell r="F88">
            <v>0</v>
          </cell>
          <cell r="G88" t="str">
            <v>OZ</v>
          </cell>
          <cell r="H88">
            <v>3.4</v>
          </cell>
          <cell r="I88">
            <v>3.4</v>
          </cell>
          <cell r="J88">
            <v>3.4</v>
          </cell>
          <cell r="K88">
            <v>3.4</v>
          </cell>
          <cell r="L88">
            <v>3.4</v>
          </cell>
          <cell r="M88">
            <v>3.4</v>
          </cell>
          <cell r="N88">
            <v>3.4</v>
          </cell>
          <cell r="O88">
            <v>3.4</v>
          </cell>
          <cell r="P88">
            <v>3.4</v>
          </cell>
          <cell r="Q88">
            <v>3.4</v>
          </cell>
          <cell r="R88">
            <v>3.4</v>
          </cell>
          <cell r="S88">
            <v>3.4</v>
          </cell>
        </row>
        <row r="89">
          <cell r="D89" t="str">
            <v>한국국제협력단6</v>
          </cell>
          <cell r="E89">
            <v>0</v>
          </cell>
          <cell r="F89">
            <v>0</v>
          </cell>
          <cell r="G89" t="str">
            <v>M/S</v>
          </cell>
          <cell r="H89">
            <v>0</v>
          </cell>
          <cell r="I89">
            <v>0</v>
          </cell>
          <cell r="J89">
            <v>0</v>
          </cell>
          <cell r="K89">
            <v>0</v>
          </cell>
          <cell r="L89">
            <v>0</v>
          </cell>
          <cell r="M89">
            <v>0</v>
          </cell>
          <cell r="N89">
            <v>0</v>
          </cell>
          <cell r="O89">
            <v>0</v>
          </cell>
          <cell r="P89">
            <v>0</v>
          </cell>
          <cell r="Q89">
            <v>0</v>
          </cell>
          <cell r="R89">
            <v>0</v>
          </cell>
          <cell r="S89">
            <v>1.3665594855305465E-2</v>
          </cell>
        </row>
        <row r="90">
          <cell r="D90" t="str">
            <v>한국국제협력단7</v>
          </cell>
          <cell r="E90">
            <v>0</v>
          </cell>
          <cell r="F90" t="str">
            <v>2008년</v>
          </cell>
          <cell r="G90" t="str">
            <v>TTL</v>
          </cell>
          <cell r="H90">
            <v>197.7</v>
          </cell>
          <cell r="I90">
            <v>197.7</v>
          </cell>
          <cell r="J90">
            <v>197.7</v>
          </cell>
          <cell r="K90">
            <v>197.7</v>
          </cell>
          <cell r="L90">
            <v>197.7</v>
          </cell>
          <cell r="M90">
            <v>197.7</v>
          </cell>
          <cell r="N90">
            <v>197.7</v>
          </cell>
          <cell r="O90">
            <v>197.7</v>
          </cell>
          <cell r="P90">
            <v>197.7</v>
          </cell>
          <cell r="Q90">
            <v>197.7</v>
          </cell>
          <cell r="R90">
            <v>197.7</v>
          </cell>
          <cell r="S90">
            <v>197.7</v>
          </cell>
        </row>
        <row r="91">
          <cell r="D91" t="str">
            <v>한국국제협력단8</v>
          </cell>
          <cell r="E91">
            <v>0</v>
          </cell>
          <cell r="F91">
            <v>0</v>
          </cell>
          <cell r="G91" t="str">
            <v>OZ</v>
          </cell>
          <cell r="H91">
            <v>4</v>
          </cell>
          <cell r="I91">
            <v>4</v>
          </cell>
          <cell r="J91">
            <v>4</v>
          </cell>
          <cell r="K91">
            <v>4</v>
          </cell>
          <cell r="L91">
            <v>4</v>
          </cell>
          <cell r="M91">
            <v>4</v>
          </cell>
          <cell r="N91">
            <v>4</v>
          </cell>
          <cell r="O91">
            <v>4</v>
          </cell>
          <cell r="P91">
            <v>4</v>
          </cell>
          <cell r="Q91">
            <v>4</v>
          </cell>
          <cell r="R91">
            <v>4</v>
          </cell>
          <cell r="S91">
            <v>4</v>
          </cell>
        </row>
        <row r="92">
          <cell r="D92" t="str">
            <v>한국국제협력단9</v>
          </cell>
          <cell r="E92">
            <v>0</v>
          </cell>
          <cell r="F92">
            <v>0</v>
          </cell>
          <cell r="G92" t="str">
            <v>M/S</v>
          </cell>
          <cell r="H92">
            <v>0</v>
          </cell>
          <cell r="I92">
            <v>0</v>
          </cell>
          <cell r="J92">
            <v>0</v>
          </cell>
          <cell r="K92">
            <v>0</v>
          </cell>
          <cell r="L92">
            <v>0</v>
          </cell>
          <cell r="M92">
            <v>0</v>
          </cell>
          <cell r="N92">
            <v>0</v>
          </cell>
          <cell r="O92">
            <v>0</v>
          </cell>
          <cell r="P92">
            <v>0</v>
          </cell>
          <cell r="Q92">
            <v>0</v>
          </cell>
          <cell r="R92">
            <v>0</v>
          </cell>
          <cell r="S92">
            <v>2.0232675771370764E-2</v>
          </cell>
        </row>
        <row r="93">
          <cell r="D93">
            <v>0</v>
          </cell>
          <cell r="E93" t="str">
            <v>문준호</v>
          </cell>
          <cell r="F93" t="str">
            <v>2010년</v>
          </cell>
          <cell r="G93" t="str">
            <v>TTL</v>
          </cell>
          <cell r="H93">
            <v>1124</v>
          </cell>
          <cell r="I93">
            <v>1323.9</v>
          </cell>
          <cell r="J93">
            <v>1672</v>
          </cell>
          <cell r="K93">
            <v>1887</v>
          </cell>
          <cell r="L93">
            <v>2147.6</v>
          </cell>
          <cell r="M93">
            <v>2160.3999999999996</v>
          </cell>
          <cell r="N93">
            <v>848.2</v>
          </cell>
          <cell r="O93">
            <v>956.2</v>
          </cell>
          <cell r="P93">
            <v>0</v>
          </cell>
          <cell r="Q93">
            <v>0</v>
          </cell>
          <cell r="R93">
            <v>0</v>
          </cell>
          <cell r="S93">
            <v>0</v>
          </cell>
        </row>
        <row r="94">
          <cell r="D94">
            <v>0</v>
          </cell>
          <cell r="E94">
            <v>10</v>
          </cell>
          <cell r="F94">
            <v>0</v>
          </cell>
          <cell r="G94" t="str">
            <v>OZ</v>
          </cell>
          <cell r="H94">
            <v>214.00000000000003</v>
          </cell>
          <cell r="I94">
            <v>219.00000000000003</v>
          </cell>
          <cell r="J94">
            <v>199.7</v>
          </cell>
          <cell r="K94">
            <v>341.5</v>
          </cell>
          <cell r="L94">
            <v>193.6</v>
          </cell>
          <cell r="M94">
            <v>330.29999999999995</v>
          </cell>
          <cell r="N94">
            <v>142.20000000000002</v>
          </cell>
          <cell r="O94">
            <v>198.6</v>
          </cell>
          <cell r="P94">
            <v>0</v>
          </cell>
          <cell r="Q94">
            <v>0</v>
          </cell>
          <cell r="R94">
            <v>0</v>
          </cell>
          <cell r="S94">
            <v>0</v>
          </cell>
        </row>
        <row r="95">
          <cell r="D95">
            <v>0</v>
          </cell>
          <cell r="E95">
            <v>0</v>
          </cell>
          <cell r="F95">
            <v>0</v>
          </cell>
          <cell r="G95" t="str">
            <v>M/S</v>
          </cell>
          <cell r="H95">
            <v>0.19039145907473312</v>
          </cell>
          <cell r="I95">
            <v>0.16542034896895538</v>
          </cell>
          <cell r="J95">
            <v>0.11943779904306219</v>
          </cell>
          <cell r="K95">
            <v>0.18097509273979862</v>
          </cell>
          <cell r="L95">
            <v>9.0147140994598626E-2</v>
          </cell>
          <cell r="M95">
            <v>0.15288835400851694</v>
          </cell>
          <cell r="N95">
            <v>0.16764913935392597</v>
          </cell>
          <cell r="O95">
            <v>0.2076971344906923</v>
          </cell>
          <cell r="P95" t="e">
            <v>#DIV/0!</v>
          </cell>
          <cell r="Q95" t="e">
            <v>#DIV/0!</v>
          </cell>
          <cell r="R95" t="e">
            <v>#DIV/0!</v>
          </cell>
          <cell r="S95" t="e">
            <v>#DIV/0!</v>
          </cell>
        </row>
        <row r="96">
          <cell r="D96">
            <v>0</v>
          </cell>
          <cell r="E96">
            <v>0</v>
          </cell>
          <cell r="F96" t="str">
            <v>2009년</v>
          </cell>
          <cell r="G96" t="str">
            <v>TTL</v>
          </cell>
          <cell r="H96">
            <v>1307.5836777777777</v>
          </cell>
          <cell r="I96">
            <v>1206.2836777777777</v>
          </cell>
          <cell r="J96">
            <v>1267.5836777777777</v>
          </cell>
          <cell r="K96">
            <v>1290.528</v>
          </cell>
          <cell r="L96">
            <v>1424.7291</v>
          </cell>
          <cell r="M96">
            <v>1326.528</v>
          </cell>
          <cell r="N96">
            <v>1286.828</v>
          </cell>
          <cell r="O96">
            <v>1789.04</v>
          </cell>
          <cell r="P96">
            <v>1573.5</v>
          </cell>
          <cell r="Q96">
            <v>1823.8</v>
          </cell>
          <cell r="R96">
            <v>1291.2</v>
          </cell>
          <cell r="S96">
            <v>1259.3999999999999</v>
          </cell>
        </row>
        <row r="97">
          <cell r="D97">
            <v>0</v>
          </cell>
          <cell r="E97">
            <v>0</v>
          </cell>
          <cell r="F97">
            <v>0</v>
          </cell>
          <cell r="G97" t="str">
            <v>OZ</v>
          </cell>
          <cell r="H97">
            <v>248.89262222222223</v>
          </cell>
          <cell r="I97">
            <v>255.29262222222223</v>
          </cell>
          <cell r="J97">
            <v>274.69262222222221</v>
          </cell>
          <cell r="K97">
            <v>298.69013333333328</v>
          </cell>
          <cell r="L97">
            <v>242.01253333333332</v>
          </cell>
          <cell r="M97">
            <v>246.19013333333334</v>
          </cell>
          <cell r="N97">
            <v>232.29013333333336</v>
          </cell>
          <cell r="O97">
            <v>288.61733333333331</v>
          </cell>
          <cell r="P97">
            <v>277.43333333333328</v>
          </cell>
          <cell r="Q97">
            <v>388.5</v>
          </cell>
          <cell r="R97">
            <v>250</v>
          </cell>
          <cell r="S97">
            <v>243.3</v>
          </cell>
        </row>
        <row r="98">
          <cell r="D98">
            <v>0</v>
          </cell>
          <cell r="E98">
            <v>0</v>
          </cell>
          <cell r="F98">
            <v>0</v>
          </cell>
          <cell r="G98" t="str">
            <v>M/S</v>
          </cell>
          <cell r="H98">
            <v>0.19034546427285798</v>
          </cell>
          <cell r="I98">
            <v>0.21163564336087484</v>
          </cell>
          <cell r="J98">
            <v>0.21670571106105632</v>
          </cell>
          <cell r="K98">
            <v>0.23144800681064903</v>
          </cell>
          <cell r="L98">
            <v>0.16986564907906584</v>
          </cell>
          <cell r="M98">
            <v>0.18558985059744937</v>
          </cell>
          <cell r="N98">
            <v>0.18051373869183246</v>
          </cell>
          <cell r="O98">
            <v>0.16132525451266228</v>
          </cell>
          <cell r="P98">
            <v>0.17631606821311299</v>
          </cell>
          <cell r="Q98">
            <v>0.21301677815549952</v>
          </cell>
          <cell r="R98">
            <v>0.19361833952912019</v>
          </cell>
          <cell r="S98">
            <v>0.19318723201524537</v>
          </cell>
        </row>
        <row r="99">
          <cell r="D99">
            <v>0</v>
          </cell>
          <cell r="E99">
            <v>0</v>
          </cell>
          <cell r="F99" t="str">
            <v>2008년</v>
          </cell>
          <cell r="G99" t="str">
            <v>TTL</v>
          </cell>
          <cell r="H99">
            <v>825.93163841807905</v>
          </cell>
          <cell r="I99">
            <v>1133.7884353741497</v>
          </cell>
          <cell r="J99">
            <v>952.37979002624684</v>
          </cell>
          <cell r="K99">
            <v>1087.4683615819208</v>
          </cell>
          <cell r="L99">
            <v>1005.6803921568628</v>
          </cell>
          <cell r="M99">
            <v>952.9312925170068</v>
          </cell>
          <cell r="N99">
            <v>925.84814814814808</v>
          </cell>
          <cell r="O99">
            <v>980.22845528455287</v>
          </cell>
          <cell r="P99">
            <v>1006.4071651090342</v>
          </cell>
          <cell r="Q99">
            <v>1215.2</v>
          </cell>
          <cell r="R99">
            <v>993.7</v>
          </cell>
          <cell r="S99">
            <v>804.81647121535184</v>
          </cell>
        </row>
        <row r="100">
          <cell r="D100">
            <v>0</v>
          </cell>
          <cell r="E100">
            <v>0</v>
          </cell>
          <cell r="F100">
            <v>0</v>
          </cell>
          <cell r="G100" t="str">
            <v>OZ</v>
          </cell>
          <cell r="H100">
            <v>172</v>
          </cell>
          <cell r="I100">
            <v>209</v>
          </cell>
          <cell r="J100">
            <v>182</v>
          </cell>
          <cell r="K100">
            <v>213</v>
          </cell>
          <cell r="L100">
            <v>191</v>
          </cell>
          <cell r="M100">
            <v>161</v>
          </cell>
          <cell r="N100">
            <v>165</v>
          </cell>
          <cell r="O100">
            <v>190</v>
          </cell>
          <cell r="P100">
            <v>185</v>
          </cell>
          <cell r="Q100">
            <v>200</v>
          </cell>
          <cell r="R100">
            <v>207</v>
          </cell>
          <cell r="S100">
            <v>172</v>
          </cell>
        </row>
        <row r="101">
          <cell r="D101">
            <v>0</v>
          </cell>
          <cell r="E101">
            <v>0</v>
          </cell>
          <cell r="F101">
            <v>0</v>
          </cell>
          <cell r="G101" t="str">
            <v>M/S</v>
          </cell>
          <cell r="H101">
            <v>0.20824968072349734</v>
          </cell>
          <cell r="I101">
            <v>0.18433774192716129</v>
          </cell>
          <cell r="J101">
            <v>0.19110023323256808</v>
          </cell>
          <cell r="K101">
            <v>0.19586776730695199</v>
          </cell>
          <cell r="L101">
            <v>0.18992117325700872</v>
          </cell>
          <cell r="M101">
            <v>0.16895236966638563</v>
          </cell>
          <cell r="N101">
            <v>0.17821497005748485</v>
          </cell>
          <cell r="O101">
            <v>0.19383236527738265</v>
          </cell>
          <cell r="P101">
            <v>0.18382222068138504</v>
          </cell>
          <cell r="Q101">
            <v>0.16458196181698484</v>
          </cell>
          <cell r="R101">
            <v>0.20831236791788266</v>
          </cell>
          <cell r="S101">
            <v>0.21371331993275824</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row>
        <row r="103">
          <cell r="F103">
            <v>0</v>
          </cell>
          <cell r="G103">
            <v>0</v>
          </cell>
        </row>
        <row r="104">
          <cell r="F104">
            <v>0</v>
          </cell>
          <cell r="G104">
            <v>0</v>
          </cell>
        </row>
        <row r="105">
          <cell r="F105">
            <v>0</v>
          </cell>
          <cell r="G105">
            <v>0</v>
          </cell>
        </row>
        <row r="106">
          <cell r="F106">
            <v>0</v>
          </cell>
          <cell r="G106">
            <v>0</v>
          </cell>
        </row>
        <row r="107">
          <cell r="F107">
            <v>0</v>
          </cell>
          <cell r="G107">
            <v>0</v>
          </cell>
        </row>
        <row r="108">
          <cell r="F108">
            <v>0</v>
          </cell>
          <cell r="G108">
            <v>0</v>
          </cell>
        </row>
        <row r="109">
          <cell r="F109">
            <v>0</v>
          </cell>
          <cell r="G109">
            <v>0</v>
          </cell>
        </row>
        <row r="110">
          <cell r="F110">
            <v>0</v>
          </cell>
          <cell r="G110">
            <v>0</v>
          </cell>
        </row>
        <row r="111">
          <cell r="F111">
            <v>0</v>
          </cell>
          <cell r="G111">
            <v>0</v>
          </cell>
        </row>
        <row r="112">
          <cell r="F112">
            <v>0</v>
          </cell>
          <cell r="G112">
            <v>0</v>
          </cell>
        </row>
        <row r="113">
          <cell r="F113">
            <v>0</v>
          </cell>
          <cell r="G113">
            <v>0</v>
          </cell>
        </row>
        <row r="114">
          <cell r="F114">
            <v>0</v>
          </cell>
          <cell r="G114">
            <v>0</v>
          </cell>
        </row>
        <row r="115">
          <cell r="F115">
            <v>0</v>
          </cell>
          <cell r="G115">
            <v>0</v>
          </cell>
        </row>
        <row r="116">
          <cell r="F116">
            <v>0</v>
          </cell>
          <cell r="G116">
            <v>0</v>
          </cell>
        </row>
        <row r="117">
          <cell r="F117">
            <v>0</v>
          </cell>
          <cell r="G117">
            <v>0</v>
          </cell>
        </row>
        <row r="118">
          <cell r="F118">
            <v>0</v>
          </cell>
          <cell r="G118">
            <v>0</v>
          </cell>
        </row>
        <row r="119">
          <cell r="F119">
            <v>0</v>
          </cell>
          <cell r="G119">
            <v>0</v>
          </cell>
        </row>
        <row r="120">
          <cell r="F120">
            <v>0</v>
          </cell>
          <cell r="G120">
            <v>0</v>
          </cell>
        </row>
        <row r="121">
          <cell r="F121">
            <v>0</v>
          </cell>
          <cell r="G121">
            <v>0</v>
          </cell>
        </row>
        <row r="122">
          <cell r="F122">
            <v>0</v>
          </cell>
          <cell r="G122">
            <v>0</v>
          </cell>
        </row>
        <row r="123">
          <cell r="F123">
            <v>0</v>
          </cell>
          <cell r="G123">
            <v>0</v>
          </cell>
        </row>
        <row r="124">
          <cell r="F124">
            <v>0</v>
          </cell>
          <cell r="G124">
            <v>0</v>
          </cell>
        </row>
        <row r="125">
          <cell r="F125">
            <v>0</v>
          </cell>
          <cell r="G125">
            <v>0</v>
          </cell>
        </row>
        <row r="126">
          <cell r="F126">
            <v>0</v>
          </cell>
          <cell r="G126">
            <v>0</v>
          </cell>
        </row>
        <row r="127">
          <cell r="F127">
            <v>0</v>
          </cell>
          <cell r="G127">
            <v>0</v>
          </cell>
        </row>
        <row r="128">
          <cell r="F128">
            <v>0</v>
          </cell>
          <cell r="G128">
            <v>0</v>
          </cell>
        </row>
        <row r="129">
          <cell r="F129">
            <v>0</v>
          </cell>
          <cell r="G129">
            <v>0</v>
          </cell>
        </row>
        <row r="130">
          <cell r="F130">
            <v>0</v>
          </cell>
          <cell r="G130">
            <v>0</v>
          </cell>
        </row>
        <row r="131">
          <cell r="F131">
            <v>0</v>
          </cell>
          <cell r="G131">
            <v>0</v>
          </cell>
        </row>
        <row r="132">
          <cell r="F132">
            <v>0</v>
          </cell>
          <cell r="G132">
            <v>0</v>
          </cell>
        </row>
        <row r="133">
          <cell r="F133">
            <v>0</v>
          </cell>
          <cell r="G133">
            <v>0</v>
          </cell>
        </row>
        <row r="134">
          <cell r="F134">
            <v>0</v>
          </cell>
          <cell r="G134">
            <v>0</v>
          </cell>
        </row>
        <row r="135">
          <cell r="F135">
            <v>0</v>
          </cell>
          <cell r="G135">
            <v>0</v>
          </cell>
        </row>
        <row r="136">
          <cell r="F136">
            <v>0</v>
          </cell>
          <cell r="G136">
            <v>0</v>
          </cell>
        </row>
        <row r="137">
          <cell r="F137">
            <v>0</v>
          </cell>
          <cell r="G137">
            <v>0</v>
          </cell>
        </row>
        <row r="138">
          <cell r="F138">
            <v>0</v>
          </cell>
          <cell r="G138">
            <v>0</v>
          </cell>
        </row>
        <row r="139">
          <cell r="F139">
            <v>0</v>
          </cell>
          <cell r="G139">
            <v>0</v>
          </cell>
        </row>
        <row r="140">
          <cell r="F140">
            <v>0</v>
          </cell>
          <cell r="G140">
            <v>0</v>
          </cell>
        </row>
        <row r="141">
          <cell r="F141">
            <v>0</v>
          </cell>
          <cell r="G141">
            <v>0</v>
          </cell>
        </row>
        <row r="142">
          <cell r="F142">
            <v>0</v>
          </cell>
          <cell r="G142">
            <v>0</v>
          </cell>
        </row>
        <row r="143">
          <cell r="F143">
            <v>0</v>
          </cell>
          <cell r="G143">
            <v>0</v>
          </cell>
        </row>
        <row r="144">
          <cell r="F144">
            <v>0</v>
          </cell>
          <cell r="G144">
            <v>0</v>
          </cell>
        </row>
        <row r="145">
          <cell r="F145">
            <v>0</v>
          </cell>
          <cell r="G145">
            <v>0</v>
          </cell>
        </row>
        <row r="146">
          <cell r="F146">
            <v>0</v>
          </cell>
          <cell r="G146">
            <v>0</v>
          </cell>
        </row>
        <row r="147">
          <cell r="F147">
            <v>0</v>
          </cell>
          <cell r="G147">
            <v>0</v>
          </cell>
        </row>
        <row r="148">
          <cell r="F148">
            <v>0</v>
          </cell>
          <cell r="G148">
            <v>0</v>
          </cell>
        </row>
        <row r="149">
          <cell r="F149">
            <v>0</v>
          </cell>
          <cell r="G149">
            <v>0</v>
          </cell>
        </row>
        <row r="150">
          <cell r="F150">
            <v>0</v>
          </cell>
          <cell r="G150">
            <v>0</v>
          </cell>
        </row>
        <row r="151">
          <cell r="F151">
            <v>0</v>
          </cell>
          <cell r="G151">
            <v>0</v>
          </cell>
        </row>
        <row r="152">
          <cell r="F152">
            <v>0</v>
          </cell>
          <cell r="G152">
            <v>0</v>
          </cell>
        </row>
        <row r="153">
          <cell r="F153">
            <v>0</v>
          </cell>
          <cell r="G153">
            <v>0</v>
          </cell>
        </row>
        <row r="154">
          <cell r="F154">
            <v>0</v>
          </cell>
          <cell r="G154">
            <v>0</v>
          </cell>
        </row>
        <row r="155">
          <cell r="F155">
            <v>0</v>
          </cell>
          <cell r="G155">
            <v>0</v>
          </cell>
        </row>
        <row r="156">
          <cell r="F156">
            <v>0</v>
          </cell>
          <cell r="G156">
            <v>0</v>
          </cell>
        </row>
        <row r="157">
          <cell r="F157">
            <v>0</v>
          </cell>
          <cell r="G157">
            <v>0</v>
          </cell>
        </row>
        <row r="158">
          <cell r="F158">
            <v>0</v>
          </cell>
          <cell r="G158">
            <v>0</v>
          </cell>
        </row>
        <row r="159">
          <cell r="F159">
            <v>0</v>
          </cell>
          <cell r="G159">
            <v>0</v>
          </cell>
        </row>
        <row r="160">
          <cell r="F160">
            <v>0</v>
          </cell>
          <cell r="G160">
            <v>0</v>
          </cell>
        </row>
        <row r="161">
          <cell r="F161">
            <v>0</v>
          </cell>
          <cell r="G161">
            <v>0</v>
          </cell>
        </row>
        <row r="162">
          <cell r="F162">
            <v>0</v>
          </cell>
          <cell r="G162">
            <v>0</v>
          </cell>
        </row>
        <row r="163">
          <cell r="F163">
            <v>0</v>
          </cell>
          <cell r="G163">
            <v>0</v>
          </cell>
        </row>
        <row r="164">
          <cell r="F164">
            <v>0</v>
          </cell>
          <cell r="G164">
            <v>0</v>
          </cell>
        </row>
        <row r="165">
          <cell r="F165">
            <v>0</v>
          </cell>
          <cell r="G165">
            <v>0</v>
          </cell>
        </row>
        <row r="166">
          <cell r="F166">
            <v>0</v>
          </cell>
          <cell r="G166">
            <v>0</v>
          </cell>
        </row>
        <row r="167">
          <cell r="F167">
            <v>0</v>
          </cell>
          <cell r="G167">
            <v>0</v>
          </cell>
        </row>
        <row r="168">
          <cell r="F168">
            <v>0</v>
          </cell>
          <cell r="G168">
            <v>0</v>
          </cell>
        </row>
        <row r="169">
          <cell r="F169">
            <v>0</v>
          </cell>
          <cell r="G169">
            <v>0</v>
          </cell>
        </row>
        <row r="170">
          <cell r="F170">
            <v>0</v>
          </cell>
          <cell r="G170">
            <v>0</v>
          </cell>
        </row>
        <row r="171">
          <cell r="F171">
            <v>0</v>
          </cell>
          <cell r="G171">
            <v>0</v>
          </cell>
        </row>
        <row r="172">
          <cell r="F172">
            <v>0</v>
          </cell>
          <cell r="G172">
            <v>0</v>
          </cell>
        </row>
        <row r="173">
          <cell r="F173">
            <v>0</v>
          </cell>
          <cell r="G173">
            <v>0</v>
          </cell>
        </row>
        <row r="174">
          <cell r="F174">
            <v>0</v>
          </cell>
          <cell r="G174">
            <v>0</v>
          </cell>
        </row>
        <row r="175">
          <cell r="F175">
            <v>0</v>
          </cell>
          <cell r="G175">
            <v>0</v>
          </cell>
        </row>
        <row r="176">
          <cell r="F176">
            <v>0</v>
          </cell>
          <cell r="G176">
            <v>0</v>
          </cell>
        </row>
        <row r="177">
          <cell r="F177">
            <v>0</v>
          </cell>
          <cell r="G177">
            <v>0</v>
          </cell>
        </row>
        <row r="178">
          <cell r="F178">
            <v>0</v>
          </cell>
          <cell r="G178">
            <v>0</v>
          </cell>
        </row>
        <row r="179">
          <cell r="F179">
            <v>0</v>
          </cell>
          <cell r="G179">
            <v>0</v>
          </cell>
        </row>
        <row r="180">
          <cell r="F180">
            <v>0</v>
          </cell>
          <cell r="G180">
            <v>0</v>
          </cell>
        </row>
        <row r="181">
          <cell r="F181">
            <v>0</v>
          </cell>
          <cell r="G181">
            <v>0</v>
          </cell>
        </row>
        <row r="182">
          <cell r="F182">
            <v>0</v>
          </cell>
          <cell r="G182">
            <v>0</v>
          </cell>
        </row>
        <row r="183">
          <cell r="F183">
            <v>0</v>
          </cell>
          <cell r="G183">
            <v>0</v>
          </cell>
        </row>
        <row r="184">
          <cell r="F184">
            <v>0</v>
          </cell>
          <cell r="G184">
            <v>0</v>
          </cell>
        </row>
        <row r="185">
          <cell r="F185">
            <v>0</v>
          </cell>
          <cell r="G185">
            <v>0</v>
          </cell>
        </row>
        <row r="186">
          <cell r="F186">
            <v>0</v>
          </cell>
          <cell r="G186">
            <v>0</v>
          </cell>
        </row>
        <row r="187">
          <cell r="F187">
            <v>0</v>
          </cell>
          <cell r="G187">
            <v>0</v>
          </cell>
        </row>
        <row r="188">
          <cell r="F188">
            <v>0</v>
          </cell>
          <cell r="G188">
            <v>0</v>
          </cell>
        </row>
        <row r="189">
          <cell r="F189">
            <v>0</v>
          </cell>
          <cell r="G189">
            <v>0</v>
          </cell>
        </row>
        <row r="190">
          <cell r="F190">
            <v>0</v>
          </cell>
          <cell r="G190">
            <v>0</v>
          </cell>
        </row>
        <row r="191">
          <cell r="F191">
            <v>0</v>
          </cell>
          <cell r="G191">
            <v>0</v>
          </cell>
        </row>
        <row r="192">
          <cell r="F192">
            <v>0</v>
          </cell>
          <cell r="G192">
            <v>0</v>
          </cell>
        </row>
        <row r="193">
          <cell r="F193">
            <v>0</v>
          </cell>
          <cell r="G193">
            <v>0</v>
          </cell>
        </row>
        <row r="194">
          <cell r="F194">
            <v>0</v>
          </cell>
          <cell r="G194">
            <v>0</v>
          </cell>
        </row>
        <row r="195">
          <cell r="F195">
            <v>0</v>
          </cell>
          <cell r="G195">
            <v>0</v>
          </cell>
        </row>
        <row r="196">
          <cell r="F196">
            <v>0</v>
          </cell>
          <cell r="G196">
            <v>0</v>
          </cell>
        </row>
        <row r="197">
          <cell r="F197">
            <v>0</v>
          </cell>
          <cell r="G197">
            <v>0</v>
          </cell>
        </row>
        <row r="198">
          <cell r="F198">
            <v>0</v>
          </cell>
          <cell r="G198">
            <v>0</v>
          </cell>
        </row>
        <row r="199">
          <cell r="F199">
            <v>0</v>
          </cell>
          <cell r="G199">
            <v>0</v>
          </cell>
        </row>
        <row r="200">
          <cell r="F200">
            <v>0</v>
          </cell>
          <cell r="G200">
            <v>0</v>
          </cell>
        </row>
        <row r="201">
          <cell r="F201">
            <v>0</v>
          </cell>
          <cell r="G201">
            <v>0</v>
          </cell>
        </row>
        <row r="202">
          <cell r="F202">
            <v>0</v>
          </cell>
          <cell r="G202">
            <v>0</v>
          </cell>
        </row>
        <row r="203">
          <cell r="F203">
            <v>0</v>
          </cell>
          <cell r="G203">
            <v>0</v>
          </cell>
        </row>
        <row r="204">
          <cell r="F204">
            <v>0</v>
          </cell>
          <cell r="G204">
            <v>0</v>
          </cell>
        </row>
        <row r="205">
          <cell r="F205">
            <v>0</v>
          </cell>
          <cell r="G205">
            <v>0</v>
          </cell>
        </row>
        <row r="206">
          <cell r="F206">
            <v>0</v>
          </cell>
          <cell r="G206">
            <v>0</v>
          </cell>
        </row>
        <row r="207">
          <cell r="F207">
            <v>0</v>
          </cell>
          <cell r="G207">
            <v>0</v>
          </cell>
        </row>
        <row r="208">
          <cell r="F208">
            <v>0</v>
          </cell>
          <cell r="G208">
            <v>0</v>
          </cell>
        </row>
        <row r="209">
          <cell r="F209">
            <v>0</v>
          </cell>
          <cell r="G209">
            <v>0</v>
          </cell>
        </row>
        <row r="210">
          <cell r="F210">
            <v>0</v>
          </cell>
          <cell r="G210">
            <v>0</v>
          </cell>
        </row>
        <row r="211">
          <cell r="F211">
            <v>0</v>
          </cell>
          <cell r="G211">
            <v>0</v>
          </cell>
        </row>
        <row r="212">
          <cell r="F212">
            <v>0</v>
          </cell>
          <cell r="G212">
            <v>0</v>
          </cell>
        </row>
        <row r="213">
          <cell r="F213">
            <v>0</v>
          </cell>
          <cell r="G213">
            <v>0</v>
          </cell>
        </row>
        <row r="214">
          <cell r="F214">
            <v>0</v>
          </cell>
          <cell r="G214">
            <v>0</v>
          </cell>
        </row>
        <row r="215">
          <cell r="F215">
            <v>0</v>
          </cell>
          <cell r="G215">
            <v>0</v>
          </cell>
        </row>
        <row r="216">
          <cell r="F216">
            <v>0</v>
          </cell>
          <cell r="G216">
            <v>0</v>
          </cell>
        </row>
        <row r="217">
          <cell r="F217">
            <v>0</v>
          </cell>
          <cell r="G217">
            <v>0</v>
          </cell>
        </row>
        <row r="218">
          <cell r="F218">
            <v>0</v>
          </cell>
          <cell r="G218">
            <v>0</v>
          </cell>
        </row>
        <row r="219">
          <cell r="F219">
            <v>0</v>
          </cell>
          <cell r="G219">
            <v>0</v>
          </cell>
        </row>
        <row r="220">
          <cell r="F220">
            <v>0</v>
          </cell>
          <cell r="G220">
            <v>0</v>
          </cell>
        </row>
        <row r="221">
          <cell r="F221">
            <v>0</v>
          </cell>
          <cell r="G221">
            <v>0</v>
          </cell>
        </row>
        <row r="222">
          <cell r="F222">
            <v>0</v>
          </cell>
          <cell r="G222">
            <v>0</v>
          </cell>
        </row>
        <row r="223">
          <cell r="F223">
            <v>0</v>
          </cell>
          <cell r="G223">
            <v>0</v>
          </cell>
        </row>
        <row r="224">
          <cell r="F224">
            <v>0</v>
          </cell>
          <cell r="G224">
            <v>0</v>
          </cell>
        </row>
        <row r="225">
          <cell r="F225">
            <v>0</v>
          </cell>
          <cell r="G225">
            <v>0</v>
          </cell>
        </row>
        <row r="226">
          <cell r="F226">
            <v>0</v>
          </cell>
          <cell r="G226">
            <v>0</v>
          </cell>
        </row>
        <row r="227">
          <cell r="F227">
            <v>0</v>
          </cell>
          <cell r="G227">
            <v>0</v>
          </cell>
        </row>
        <row r="228">
          <cell r="F228">
            <v>0</v>
          </cell>
          <cell r="G228">
            <v>0</v>
          </cell>
        </row>
        <row r="229">
          <cell r="F229">
            <v>0</v>
          </cell>
          <cell r="G229">
            <v>0</v>
          </cell>
        </row>
        <row r="230">
          <cell r="F230">
            <v>0</v>
          </cell>
          <cell r="G230">
            <v>0</v>
          </cell>
        </row>
        <row r="231">
          <cell r="F231">
            <v>0</v>
          </cell>
          <cell r="G231">
            <v>0</v>
          </cell>
        </row>
        <row r="232">
          <cell r="F232">
            <v>0</v>
          </cell>
          <cell r="G232">
            <v>0</v>
          </cell>
        </row>
        <row r="233">
          <cell r="F233">
            <v>0</v>
          </cell>
          <cell r="G233">
            <v>0</v>
          </cell>
        </row>
        <row r="234">
          <cell r="F234">
            <v>0</v>
          </cell>
          <cell r="G234">
            <v>0</v>
          </cell>
        </row>
        <row r="235">
          <cell r="F235">
            <v>0</v>
          </cell>
          <cell r="G235">
            <v>0</v>
          </cell>
        </row>
        <row r="236">
          <cell r="F236">
            <v>0</v>
          </cell>
          <cell r="G236">
            <v>0</v>
          </cell>
        </row>
        <row r="237">
          <cell r="F237">
            <v>0</v>
          </cell>
          <cell r="G237">
            <v>0</v>
          </cell>
        </row>
        <row r="238">
          <cell r="F238">
            <v>0</v>
          </cell>
          <cell r="G238">
            <v>0</v>
          </cell>
        </row>
        <row r="239">
          <cell r="F239">
            <v>0</v>
          </cell>
          <cell r="G239">
            <v>0</v>
          </cell>
        </row>
        <row r="240">
          <cell r="F240">
            <v>0</v>
          </cell>
          <cell r="G240">
            <v>0</v>
          </cell>
        </row>
        <row r="241">
          <cell r="F241">
            <v>0</v>
          </cell>
          <cell r="G241">
            <v>0</v>
          </cell>
        </row>
        <row r="242">
          <cell r="F242">
            <v>0</v>
          </cell>
          <cell r="G242">
            <v>0</v>
          </cell>
        </row>
        <row r="243">
          <cell r="F243">
            <v>0</v>
          </cell>
          <cell r="G243">
            <v>0</v>
          </cell>
        </row>
        <row r="244">
          <cell r="F244">
            <v>0</v>
          </cell>
          <cell r="G244">
            <v>0</v>
          </cell>
        </row>
        <row r="245">
          <cell r="F245">
            <v>0</v>
          </cell>
          <cell r="G245">
            <v>0</v>
          </cell>
        </row>
        <row r="246">
          <cell r="F246">
            <v>0</v>
          </cell>
          <cell r="G246">
            <v>0</v>
          </cell>
        </row>
        <row r="247">
          <cell r="F247">
            <v>0</v>
          </cell>
          <cell r="G247">
            <v>0</v>
          </cell>
        </row>
        <row r="248">
          <cell r="F248">
            <v>0</v>
          </cell>
          <cell r="G248">
            <v>0</v>
          </cell>
        </row>
        <row r="249">
          <cell r="F249">
            <v>0</v>
          </cell>
          <cell r="G249">
            <v>0</v>
          </cell>
        </row>
        <row r="250">
          <cell r="F250">
            <v>0</v>
          </cell>
          <cell r="G250">
            <v>0</v>
          </cell>
        </row>
        <row r="251">
          <cell r="F251">
            <v>0</v>
          </cell>
          <cell r="G251">
            <v>0</v>
          </cell>
        </row>
        <row r="252">
          <cell r="F252">
            <v>0</v>
          </cell>
          <cell r="G252">
            <v>0</v>
          </cell>
        </row>
        <row r="253">
          <cell r="F253">
            <v>0</v>
          </cell>
          <cell r="G253">
            <v>0</v>
          </cell>
        </row>
        <row r="254">
          <cell r="F254">
            <v>0</v>
          </cell>
          <cell r="G254">
            <v>0</v>
          </cell>
        </row>
        <row r="255">
          <cell r="F255">
            <v>0</v>
          </cell>
          <cell r="G255">
            <v>0</v>
          </cell>
        </row>
        <row r="256">
          <cell r="F256">
            <v>0</v>
          </cell>
          <cell r="G256">
            <v>0</v>
          </cell>
        </row>
        <row r="257">
          <cell r="F257">
            <v>0</v>
          </cell>
          <cell r="G257">
            <v>0</v>
          </cell>
        </row>
        <row r="258">
          <cell r="F258">
            <v>0</v>
          </cell>
          <cell r="G258">
            <v>0</v>
          </cell>
        </row>
        <row r="259">
          <cell r="F259">
            <v>0</v>
          </cell>
          <cell r="G259">
            <v>0</v>
          </cell>
        </row>
        <row r="260">
          <cell r="F260">
            <v>0</v>
          </cell>
          <cell r="G260">
            <v>0</v>
          </cell>
        </row>
        <row r="261">
          <cell r="F261">
            <v>0</v>
          </cell>
          <cell r="G261">
            <v>0</v>
          </cell>
        </row>
        <row r="262">
          <cell r="F262">
            <v>0</v>
          </cell>
          <cell r="G262">
            <v>0</v>
          </cell>
        </row>
        <row r="263">
          <cell r="F263">
            <v>0</v>
          </cell>
          <cell r="G263">
            <v>0</v>
          </cell>
        </row>
        <row r="264">
          <cell r="F264">
            <v>0</v>
          </cell>
          <cell r="G264">
            <v>0</v>
          </cell>
        </row>
        <row r="265">
          <cell r="F265">
            <v>0</v>
          </cell>
          <cell r="G265">
            <v>0</v>
          </cell>
        </row>
        <row r="266">
          <cell r="F266">
            <v>0</v>
          </cell>
          <cell r="G266">
            <v>0</v>
          </cell>
        </row>
        <row r="267">
          <cell r="F267">
            <v>0</v>
          </cell>
          <cell r="G267">
            <v>0</v>
          </cell>
        </row>
        <row r="268">
          <cell r="F268">
            <v>0</v>
          </cell>
          <cell r="G268">
            <v>0</v>
          </cell>
        </row>
        <row r="269">
          <cell r="F269">
            <v>0</v>
          </cell>
          <cell r="G269">
            <v>0</v>
          </cell>
        </row>
        <row r="270">
          <cell r="F270">
            <v>0</v>
          </cell>
          <cell r="G270">
            <v>0</v>
          </cell>
        </row>
        <row r="271">
          <cell r="F271">
            <v>0</v>
          </cell>
          <cell r="G271">
            <v>0</v>
          </cell>
        </row>
        <row r="272">
          <cell r="F272">
            <v>0</v>
          </cell>
          <cell r="G272">
            <v>0</v>
          </cell>
        </row>
        <row r="273">
          <cell r="F273">
            <v>0</v>
          </cell>
          <cell r="G273">
            <v>0</v>
          </cell>
        </row>
        <row r="274">
          <cell r="F274">
            <v>0</v>
          </cell>
          <cell r="G274">
            <v>0</v>
          </cell>
        </row>
        <row r="275">
          <cell r="F275">
            <v>0</v>
          </cell>
          <cell r="G275">
            <v>0</v>
          </cell>
        </row>
        <row r="276">
          <cell r="F276">
            <v>0</v>
          </cell>
          <cell r="G276">
            <v>0</v>
          </cell>
        </row>
        <row r="277">
          <cell r="F277">
            <v>0</v>
          </cell>
          <cell r="G277">
            <v>0</v>
          </cell>
        </row>
        <row r="278">
          <cell r="F278">
            <v>0</v>
          </cell>
          <cell r="G278">
            <v>0</v>
          </cell>
        </row>
        <row r="279">
          <cell r="F279">
            <v>0</v>
          </cell>
          <cell r="G279">
            <v>0</v>
          </cell>
        </row>
        <row r="280">
          <cell r="F280">
            <v>0</v>
          </cell>
          <cell r="G280">
            <v>0</v>
          </cell>
        </row>
        <row r="281">
          <cell r="F281">
            <v>0</v>
          </cell>
          <cell r="G281">
            <v>0</v>
          </cell>
        </row>
        <row r="282">
          <cell r="F282">
            <v>0</v>
          </cell>
          <cell r="G282">
            <v>0</v>
          </cell>
        </row>
        <row r="283">
          <cell r="F283">
            <v>0</v>
          </cell>
          <cell r="G283">
            <v>0</v>
          </cell>
        </row>
        <row r="284">
          <cell r="F284">
            <v>0</v>
          </cell>
          <cell r="G284">
            <v>0</v>
          </cell>
        </row>
        <row r="285">
          <cell r="F285">
            <v>0</v>
          </cell>
          <cell r="G285">
            <v>0</v>
          </cell>
        </row>
        <row r="286">
          <cell r="F286">
            <v>0</v>
          </cell>
          <cell r="G286">
            <v>0</v>
          </cell>
        </row>
        <row r="287">
          <cell r="F287">
            <v>0</v>
          </cell>
          <cell r="G287">
            <v>0</v>
          </cell>
        </row>
        <row r="288">
          <cell r="F288">
            <v>0</v>
          </cell>
          <cell r="G288">
            <v>0</v>
          </cell>
        </row>
        <row r="289">
          <cell r="F289">
            <v>0</v>
          </cell>
          <cell r="G289">
            <v>0</v>
          </cell>
        </row>
        <row r="290">
          <cell r="F290">
            <v>0</v>
          </cell>
          <cell r="G290">
            <v>0</v>
          </cell>
        </row>
        <row r="291">
          <cell r="F291">
            <v>0</v>
          </cell>
          <cell r="G291">
            <v>0</v>
          </cell>
        </row>
        <row r="292">
          <cell r="F292">
            <v>0</v>
          </cell>
          <cell r="G292">
            <v>0</v>
          </cell>
        </row>
        <row r="293">
          <cell r="F293">
            <v>0</v>
          </cell>
          <cell r="G293">
            <v>0</v>
          </cell>
        </row>
        <row r="294">
          <cell r="F294">
            <v>0</v>
          </cell>
          <cell r="G294">
            <v>0</v>
          </cell>
        </row>
        <row r="295">
          <cell r="F295">
            <v>0</v>
          </cell>
          <cell r="G295">
            <v>0</v>
          </cell>
        </row>
        <row r="296">
          <cell r="F296">
            <v>0</v>
          </cell>
          <cell r="G296">
            <v>0</v>
          </cell>
        </row>
        <row r="297">
          <cell r="F297">
            <v>0</v>
          </cell>
          <cell r="G297">
            <v>0</v>
          </cell>
        </row>
        <row r="298">
          <cell r="F298">
            <v>0</v>
          </cell>
          <cell r="G298">
            <v>0</v>
          </cell>
        </row>
        <row r="299">
          <cell r="F299">
            <v>0</v>
          </cell>
          <cell r="G299">
            <v>0</v>
          </cell>
        </row>
        <row r="300">
          <cell r="F300">
            <v>0</v>
          </cell>
          <cell r="G300">
            <v>0</v>
          </cell>
        </row>
        <row r="301">
          <cell r="F301">
            <v>0</v>
          </cell>
          <cell r="G301">
            <v>0</v>
          </cell>
        </row>
        <row r="302">
          <cell r="F302">
            <v>0</v>
          </cell>
          <cell r="G302">
            <v>0</v>
          </cell>
        </row>
        <row r="303">
          <cell r="F303">
            <v>0</v>
          </cell>
          <cell r="G303">
            <v>0</v>
          </cell>
        </row>
        <row r="304">
          <cell r="F304">
            <v>0</v>
          </cell>
          <cell r="G304">
            <v>0</v>
          </cell>
        </row>
        <row r="305">
          <cell r="F305">
            <v>0</v>
          </cell>
          <cell r="G305">
            <v>0</v>
          </cell>
        </row>
        <row r="306">
          <cell r="F306">
            <v>0</v>
          </cell>
          <cell r="G306">
            <v>0</v>
          </cell>
        </row>
        <row r="307">
          <cell r="F307">
            <v>0</v>
          </cell>
          <cell r="G307">
            <v>0</v>
          </cell>
        </row>
        <row r="308">
          <cell r="F308">
            <v>0</v>
          </cell>
          <cell r="G308">
            <v>0</v>
          </cell>
        </row>
        <row r="309">
          <cell r="F309">
            <v>0</v>
          </cell>
          <cell r="G309">
            <v>0</v>
          </cell>
        </row>
        <row r="310">
          <cell r="F310">
            <v>0</v>
          </cell>
          <cell r="G310">
            <v>0</v>
          </cell>
        </row>
        <row r="311">
          <cell r="F311">
            <v>0</v>
          </cell>
          <cell r="G311">
            <v>0</v>
          </cell>
        </row>
        <row r="312">
          <cell r="F312">
            <v>0</v>
          </cell>
          <cell r="G312">
            <v>0</v>
          </cell>
        </row>
        <row r="313">
          <cell r="F313">
            <v>0</v>
          </cell>
          <cell r="G313">
            <v>0</v>
          </cell>
        </row>
        <row r="314">
          <cell r="F314">
            <v>0</v>
          </cell>
          <cell r="G314">
            <v>0</v>
          </cell>
        </row>
        <row r="315">
          <cell r="F315">
            <v>0</v>
          </cell>
          <cell r="G315">
            <v>0</v>
          </cell>
        </row>
        <row r="316">
          <cell r="F316">
            <v>0</v>
          </cell>
          <cell r="G316">
            <v>0</v>
          </cell>
        </row>
        <row r="317">
          <cell r="F317">
            <v>0</v>
          </cell>
          <cell r="G317">
            <v>0</v>
          </cell>
        </row>
        <row r="318">
          <cell r="F318">
            <v>0</v>
          </cell>
          <cell r="G318">
            <v>0</v>
          </cell>
        </row>
        <row r="319">
          <cell r="F319">
            <v>0</v>
          </cell>
          <cell r="G319">
            <v>0</v>
          </cell>
        </row>
        <row r="320">
          <cell r="F320">
            <v>0</v>
          </cell>
          <cell r="G320">
            <v>0</v>
          </cell>
        </row>
      </sheetData>
      <sheetData sheetId="10">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세계태권도연맹</v>
          </cell>
          <cell r="E3" t="str">
            <v>박석준</v>
          </cell>
          <cell r="F3" t="str">
            <v>2010년</v>
          </cell>
          <cell r="G3" t="str">
            <v>TTL</v>
          </cell>
          <cell r="H3">
            <v>8.3000000000000007</v>
          </cell>
          <cell r="I3">
            <v>102.8</v>
          </cell>
          <cell r="J3">
            <v>10.5</v>
          </cell>
          <cell r="K3">
            <v>50.5</v>
          </cell>
          <cell r="L3">
            <v>27.7</v>
          </cell>
          <cell r="M3">
            <v>12.3</v>
          </cell>
          <cell r="N3">
            <v>50.4</v>
          </cell>
          <cell r="O3" t="str">
            <v/>
          </cell>
          <cell r="P3" t="str">
            <v/>
          </cell>
          <cell r="Q3" t="str">
            <v/>
          </cell>
          <cell r="R3" t="str">
            <v/>
          </cell>
          <cell r="S3" t="str">
            <v/>
          </cell>
        </row>
        <row r="4">
          <cell r="D4" t="str">
            <v>세계태권도연맹2</v>
          </cell>
          <cell r="E4" t="str">
            <v>상특3</v>
          </cell>
          <cell r="F4">
            <v>0</v>
          </cell>
          <cell r="G4" t="str">
            <v>OZ</v>
          </cell>
          <cell r="H4">
            <v>4.2</v>
          </cell>
          <cell r="I4">
            <v>78.599999999999994</v>
          </cell>
          <cell r="J4">
            <v>9.9</v>
          </cell>
          <cell r="K4">
            <v>0</v>
          </cell>
          <cell r="L4">
            <v>3.9</v>
          </cell>
          <cell r="M4">
            <v>6.8</v>
          </cell>
          <cell r="N4">
            <v>24.2</v>
          </cell>
          <cell r="O4" t="str">
            <v/>
          </cell>
          <cell r="P4" t="str">
            <v/>
          </cell>
          <cell r="Q4" t="str">
            <v/>
          </cell>
          <cell r="R4" t="str">
            <v/>
          </cell>
          <cell r="S4" t="str">
            <v/>
          </cell>
        </row>
        <row r="5">
          <cell r="D5" t="str">
            <v>세계태권도연맹3</v>
          </cell>
          <cell r="E5" t="str">
            <v/>
          </cell>
          <cell r="F5">
            <v>0</v>
          </cell>
          <cell r="G5" t="str">
            <v>M/S</v>
          </cell>
          <cell r="H5">
            <v>0.50602409638554213</v>
          </cell>
          <cell r="I5">
            <v>0.7645914396887159</v>
          </cell>
          <cell r="J5">
            <v>0.94285714285714284</v>
          </cell>
          <cell r="K5">
            <v>0</v>
          </cell>
          <cell r="L5">
            <v>0.1407942238267148</v>
          </cell>
          <cell r="M5">
            <v>0.55284552845528445</v>
          </cell>
          <cell r="N5">
            <v>0.48015873015873017</v>
          </cell>
          <cell r="O5" t="str">
            <v/>
          </cell>
          <cell r="P5" t="str">
            <v/>
          </cell>
          <cell r="Q5" t="str">
            <v/>
          </cell>
          <cell r="R5" t="str">
            <v/>
          </cell>
          <cell r="S5" t="str">
            <v/>
          </cell>
        </row>
        <row r="6">
          <cell r="D6" t="str">
            <v>세계태권도연맹4</v>
          </cell>
          <cell r="E6">
            <v>0</v>
          </cell>
          <cell r="F6" t="str">
            <v>2009년</v>
          </cell>
          <cell r="G6" t="str">
            <v>TTL</v>
          </cell>
          <cell r="H6">
            <v>3</v>
          </cell>
          <cell r="I6">
            <v>24</v>
          </cell>
          <cell r="J6">
            <v>31.4</v>
          </cell>
          <cell r="K6">
            <v>72</v>
          </cell>
          <cell r="L6">
            <v>6</v>
          </cell>
          <cell r="M6">
            <v>0</v>
          </cell>
          <cell r="N6">
            <v>27</v>
          </cell>
          <cell r="O6">
            <v>63.279000000000003</v>
          </cell>
          <cell r="P6">
            <v>83.3</v>
          </cell>
          <cell r="Q6">
            <v>109.3</v>
          </cell>
          <cell r="R6">
            <v>141.4</v>
          </cell>
          <cell r="S6">
            <v>7.6</v>
          </cell>
        </row>
        <row r="7">
          <cell r="D7" t="str">
            <v>세계태권도연맹5</v>
          </cell>
          <cell r="E7">
            <v>0</v>
          </cell>
          <cell r="F7">
            <v>0</v>
          </cell>
          <cell r="G7" t="str">
            <v>OZ</v>
          </cell>
          <cell r="H7">
            <v>1</v>
          </cell>
          <cell r="I7">
            <v>9</v>
          </cell>
          <cell r="J7">
            <v>20.100000000000001</v>
          </cell>
          <cell r="K7">
            <v>45</v>
          </cell>
          <cell r="L7">
            <v>6</v>
          </cell>
          <cell r="M7">
            <v>0</v>
          </cell>
          <cell r="N7">
            <v>5</v>
          </cell>
          <cell r="O7">
            <v>6.907</v>
          </cell>
          <cell r="P7">
            <v>10.4</v>
          </cell>
          <cell r="Q7">
            <v>109.3</v>
          </cell>
          <cell r="R7">
            <v>0</v>
          </cell>
          <cell r="S7">
            <v>5.0999999999999996</v>
          </cell>
        </row>
        <row r="8">
          <cell r="D8" t="str">
            <v>세계태권도연맹6</v>
          </cell>
          <cell r="E8">
            <v>0</v>
          </cell>
          <cell r="F8">
            <v>0</v>
          </cell>
          <cell r="G8" t="str">
            <v>M/S</v>
          </cell>
          <cell r="H8">
            <v>0.33333333333333331</v>
          </cell>
          <cell r="I8">
            <v>0.375</v>
          </cell>
          <cell r="J8">
            <v>0.64012738853503193</v>
          </cell>
          <cell r="K8">
            <v>0.625</v>
          </cell>
          <cell r="L8">
            <v>1</v>
          </cell>
          <cell r="M8" t="str">
            <v/>
          </cell>
          <cell r="N8">
            <v>0.18518518518518517</v>
          </cell>
          <cell r="O8">
            <v>0.10915153526446372</v>
          </cell>
          <cell r="P8">
            <v>0.12484993997599041</v>
          </cell>
          <cell r="Q8">
            <v>1</v>
          </cell>
          <cell r="R8">
            <v>0</v>
          </cell>
          <cell r="S8">
            <v>0.67105263157894735</v>
          </cell>
        </row>
        <row r="9">
          <cell r="D9" t="str">
            <v>세계태권도연맹7</v>
          </cell>
          <cell r="E9">
            <v>0</v>
          </cell>
          <cell r="F9" t="str">
            <v>2008년</v>
          </cell>
          <cell r="G9" t="str">
            <v>TTL</v>
          </cell>
          <cell r="H9">
            <v>50</v>
          </cell>
          <cell r="I9">
            <v>25</v>
          </cell>
          <cell r="J9">
            <v>25</v>
          </cell>
          <cell r="K9">
            <v>25</v>
          </cell>
          <cell r="L9">
            <v>25</v>
          </cell>
          <cell r="M9">
            <v>25</v>
          </cell>
          <cell r="N9">
            <v>25</v>
          </cell>
          <cell r="O9">
            <v>19</v>
          </cell>
          <cell r="P9">
            <v>26</v>
          </cell>
          <cell r="Q9">
            <v>30</v>
          </cell>
          <cell r="R9">
            <v>11.764705882352942</v>
          </cell>
          <cell r="S9">
            <v>66.666666666666671</v>
          </cell>
        </row>
        <row r="10">
          <cell r="D10" t="str">
            <v>세계태권도연맹8</v>
          </cell>
          <cell r="E10">
            <v>0</v>
          </cell>
          <cell r="F10">
            <v>0</v>
          </cell>
          <cell r="G10" t="str">
            <v>OZ</v>
          </cell>
          <cell r="H10">
            <v>15</v>
          </cell>
          <cell r="I10">
            <v>10</v>
          </cell>
          <cell r="J10">
            <v>10</v>
          </cell>
          <cell r="K10">
            <v>10</v>
          </cell>
          <cell r="L10">
            <v>10</v>
          </cell>
          <cell r="M10">
            <v>10</v>
          </cell>
          <cell r="N10">
            <v>10</v>
          </cell>
          <cell r="O10">
            <v>14</v>
          </cell>
          <cell r="P10">
            <v>11</v>
          </cell>
          <cell r="Q10">
            <v>12</v>
          </cell>
          <cell r="R10">
            <v>10</v>
          </cell>
          <cell r="S10">
            <v>10</v>
          </cell>
        </row>
        <row r="11">
          <cell r="D11" t="str">
            <v>세계태권도연맹9</v>
          </cell>
          <cell r="E11">
            <v>0</v>
          </cell>
          <cell r="F11">
            <v>0</v>
          </cell>
          <cell r="G11" t="str">
            <v>M/S</v>
          </cell>
          <cell r="H11">
            <v>0.3</v>
          </cell>
          <cell r="I11">
            <v>0.4</v>
          </cell>
          <cell r="J11">
            <v>0.4</v>
          </cell>
          <cell r="K11">
            <v>0.4</v>
          </cell>
          <cell r="L11">
            <v>0.4</v>
          </cell>
          <cell r="M11">
            <v>0.4</v>
          </cell>
          <cell r="N11">
            <v>0.4</v>
          </cell>
          <cell r="O11">
            <v>0.73684210526315785</v>
          </cell>
          <cell r="P11">
            <v>0.42307692307692307</v>
          </cell>
          <cell r="Q11">
            <v>0.4</v>
          </cell>
          <cell r="R11">
            <v>0.85</v>
          </cell>
          <cell r="S11">
            <v>0.15</v>
          </cell>
        </row>
        <row r="12">
          <cell r="D12" t="str">
            <v>하나은행</v>
          </cell>
          <cell r="E12" t="str">
            <v>박석준</v>
          </cell>
          <cell r="F12" t="str">
            <v>2010년</v>
          </cell>
          <cell r="G12" t="str">
            <v>TTL</v>
          </cell>
          <cell r="H12">
            <v>84</v>
          </cell>
          <cell r="I12">
            <v>86</v>
          </cell>
          <cell r="J12">
            <v>67</v>
          </cell>
          <cell r="K12">
            <v>79</v>
          </cell>
          <cell r="L12">
            <v>369.6</v>
          </cell>
          <cell r="M12">
            <v>242.7</v>
          </cell>
          <cell r="N12" t="str">
            <v/>
          </cell>
          <cell r="O12" t="str">
            <v/>
          </cell>
          <cell r="P12" t="str">
            <v/>
          </cell>
          <cell r="Q12" t="str">
            <v/>
          </cell>
          <cell r="R12" t="str">
            <v/>
          </cell>
          <cell r="S12" t="str">
            <v/>
          </cell>
        </row>
        <row r="13">
          <cell r="D13" t="str">
            <v>하나은행2</v>
          </cell>
          <cell r="E13" t="str">
            <v>상특2</v>
          </cell>
          <cell r="F13">
            <v>0</v>
          </cell>
          <cell r="G13" t="str">
            <v>OZ</v>
          </cell>
          <cell r="H13">
            <v>36</v>
          </cell>
          <cell r="I13">
            <v>29</v>
          </cell>
          <cell r="J13">
            <v>3</v>
          </cell>
          <cell r="K13">
            <v>36</v>
          </cell>
          <cell r="L13">
            <v>66.400000000000006</v>
          </cell>
          <cell r="M13">
            <v>77.8</v>
          </cell>
          <cell r="N13" t="str">
            <v/>
          </cell>
          <cell r="O13" t="str">
            <v/>
          </cell>
          <cell r="P13" t="str">
            <v/>
          </cell>
          <cell r="Q13" t="str">
            <v/>
          </cell>
          <cell r="R13" t="str">
            <v/>
          </cell>
          <cell r="S13" t="str">
            <v/>
          </cell>
        </row>
        <row r="14">
          <cell r="D14" t="str">
            <v>하나은행3</v>
          </cell>
          <cell r="E14" t="str">
            <v/>
          </cell>
          <cell r="F14">
            <v>0</v>
          </cell>
          <cell r="G14" t="str">
            <v>M/S</v>
          </cell>
          <cell r="H14">
            <v>0.42857142857142855</v>
          </cell>
          <cell r="I14">
            <v>0.33720930232558138</v>
          </cell>
          <cell r="J14">
            <v>4.4776119402985072E-2</v>
          </cell>
          <cell r="K14">
            <v>0.45569620253164556</v>
          </cell>
          <cell r="L14">
            <v>0.17965367965367965</v>
          </cell>
          <cell r="M14">
            <v>0.32056036258755666</v>
          </cell>
          <cell r="N14" t="str">
            <v/>
          </cell>
          <cell r="O14" t="str">
            <v/>
          </cell>
          <cell r="P14" t="str">
            <v/>
          </cell>
          <cell r="Q14" t="str">
            <v/>
          </cell>
          <cell r="R14" t="str">
            <v/>
          </cell>
          <cell r="S14" t="str">
            <v/>
          </cell>
        </row>
        <row r="15">
          <cell r="D15" t="str">
            <v>하나은행4</v>
          </cell>
          <cell r="E15">
            <v>0</v>
          </cell>
          <cell r="F15" t="str">
            <v>2009년</v>
          </cell>
          <cell r="G15" t="str">
            <v>TTL</v>
          </cell>
          <cell r="H15">
            <v>39</v>
          </cell>
          <cell r="I15">
            <v>35</v>
          </cell>
          <cell r="J15">
            <v>46.8</v>
          </cell>
          <cell r="K15">
            <v>28</v>
          </cell>
          <cell r="L15">
            <v>29</v>
          </cell>
          <cell r="M15">
            <v>9</v>
          </cell>
          <cell r="N15">
            <v>38.1</v>
          </cell>
          <cell r="O15">
            <v>26</v>
          </cell>
          <cell r="P15">
            <v>44.1</v>
          </cell>
          <cell r="Q15">
            <v>23.4</v>
          </cell>
          <cell r="R15">
            <v>88</v>
          </cell>
          <cell r="S15">
            <v>37.1</v>
          </cell>
        </row>
        <row r="16">
          <cell r="D16" t="str">
            <v>하나은행5</v>
          </cell>
          <cell r="E16">
            <v>0</v>
          </cell>
          <cell r="F16">
            <v>0</v>
          </cell>
          <cell r="G16" t="str">
            <v>OZ</v>
          </cell>
          <cell r="H16">
            <v>4</v>
          </cell>
          <cell r="I16">
            <v>25</v>
          </cell>
          <cell r="J16">
            <v>10.8</v>
          </cell>
          <cell r="K16">
            <v>5</v>
          </cell>
          <cell r="L16">
            <v>7</v>
          </cell>
          <cell r="M16">
            <v>2.7</v>
          </cell>
          <cell r="N16">
            <v>7.4</v>
          </cell>
          <cell r="O16">
            <v>15.7</v>
          </cell>
          <cell r="P16">
            <v>13.8</v>
          </cell>
          <cell r="Q16">
            <v>4.3</v>
          </cell>
          <cell r="R16">
            <v>24.8</v>
          </cell>
          <cell r="S16">
            <v>4.0999999999999996</v>
          </cell>
        </row>
        <row r="17">
          <cell r="D17" t="str">
            <v>하나은행6</v>
          </cell>
          <cell r="E17">
            <v>0</v>
          </cell>
          <cell r="F17">
            <v>0</v>
          </cell>
          <cell r="G17" t="str">
            <v>M/S</v>
          </cell>
          <cell r="H17">
            <v>0.10256410256410256</v>
          </cell>
          <cell r="I17">
            <v>0.7142857142857143</v>
          </cell>
          <cell r="J17">
            <v>0.23076923076923081</v>
          </cell>
          <cell r="K17">
            <v>0.17857142857142858</v>
          </cell>
          <cell r="L17">
            <v>0.2413793103448276</v>
          </cell>
          <cell r="M17">
            <v>0.30000000000000004</v>
          </cell>
          <cell r="N17">
            <v>0.1942257217847769</v>
          </cell>
          <cell r="O17">
            <v>0.60384615384615381</v>
          </cell>
          <cell r="P17">
            <v>0.31292517006802723</v>
          </cell>
          <cell r="Q17">
            <v>0.18376068376068377</v>
          </cell>
          <cell r="R17">
            <v>0.2818181818181818</v>
          </cell>
          <cell r="S17">
            <v>0.11051212938005389</v>
          </cell>
        </row>
        <row r="18">
          <cell r="D18" t="str">
            <v>하나은행7</v>
          </cell>
          <cell r="E18">
            <v>0</v>
          </cell>
          <cell r="F18" t="str">
            <v>2008년</v>
          </cell>
          <cell r="G18" t="str">
            <v>TTL</v>
          </cell>
          <cell r="H18">
            <v>84</v>
          </cell>
          <cell r="I18">
            <v>101</v>
          </cell>
          <cell r="J18">
            <v>37</v>
          </cell>
          <cell r="K18">
            <v>186</v>
          </cell>
          <cell r="L18">
            <v>208</v>
          </cell>
          <cell r="M18">
            <v>284</v>
          </cell>
          <cell r="N18">
            <v>269</v>
          </cell>
          <cell r="O18">
            <v>247</v>
          </cell>
          <cell r="P18">
            <v>114.99999999999999</v>
          </cell>
          <cell r="Q18">
            <v>151.00000000000003</v>
          </cell>
          <cell r="R18">
            <v>86</v>
          </cell>
          <cell r="S18">
            <v>41.025641025641022</v>
          </cell>
        </row>
        <row r="19">
          <cell r="D19" t="str">
            <v>하나은행8</v>
          </cell>
          <cell r="E19">
            <v>0</v>
          </cell>
          <cell r="F19">
            <v>0</v>
          </cell>
          <cell r="G19" t="str">
            <v>OZ</v>
          </cell>
          <cell r="H19">
            <v>19</v>
          </cell>
          <cell r="I19">
            <v>39</v>
          </cell>
          <cell r="J19">
            <v>17</v>
          </cell>
          <cell r="K19">
            <v>43</v>
          </cell>
          <cell r="L19">
            <v>71</v>
          </cell>
          <cell r="M19">
            <v>67</v>
          </cell>
          <cell r="N19">
            <v>27</v>
          </cell>
          <cell r="O19">
            <v>168</v>
          </cell>
          <cell r="P19">
            <v>35</v>
          </cell>
          <cell r="Q19">
            <v>87</v>
          </cell>
          <cell r="R19">
            <v>48</v>
          </cell>
          <cell r="S19">
            <v>16</v>
          </cell>
        </row>
        <row r="20">
          <cell r="D20" t="str">
            <v>하나은행9</v>
          </cell>
          <cell r="E20">
            <v>0</v>
          </cell>
          <cell r="F20">
            <v>0</v>
          </cell>
          <cell r="G20" t="str">
            <v>M/S</v>
          </cell>
          <cell r="H20">
            <v>0.22619047619047619</v>
          </cell>
          <cell r="I20">
            <v>0.38613861386138615</v>
          </cell>
          <cell r="J20">
            <v>0.45945945945945948</v>
          </cell>
          <cell r="K20">
            <v>0.23118279569892472</v>
          </cell>
          <cell r="L20">
            <v>0.34134615384615385</v>
          </cell>
          <cell r="M20">
            <v>0.23591549295774647</v>
          </cell>
          <cell r="N20">
            <v>0.10037174721189591</v>
          </cell>
          <cell r="O20">
            <v>0.68016194331983804</v>
          </cell>
          <cell r="P20">
            <v>0.30434782608695654</v>
          </cell>
          <cell r="Q20">
            <v>0.57615894039735094</v>
          </cell>
          <cell r="R20">
            <v>0.55813953488372092</v>
          </cell>
          <cell r="S20">
            <v>0.39</v>
          </cell>
        </row>
        <row r="21">
          <cell r="D21" t="str">
            <v>SC제일은행</v>
          </cell>
          <cell r="E21" t="str">
            <v>박석준</v>
          </cell>
          <cell r="F21" t="str">
            <v>2010년</v>
          </cell>
          <cell r="G21" t="str">
            <v>TTL</v>
          </cell>
          <cell r="H21">
            <v>145.5</v>
          </cell>
          <cell r="I21">
            <v>123.5</v>
          </cell>
          <cell r="J21">
            <v>104.2</v>
          </cell>
          <cell r="K21">
            <v>226.3</v>
          </cell>
          <cell r="L21">
            <v>1419.3</v>
          </cell>
          <cell r="M21">
            <v>1566.4</v>
          </cell>
          <cell r="N21" t="str">
            <v/>
          </cell>
          <cell r="O21" t="str">
            <v/>
          </cell>
          <cell r="P21" t="str">
            <v/>
          </cell>
          <cell r="Q21" t="str">
            <v/>
          </cell>
          <cell r="R21" t="str">
            <v/>
          </cell>
          <cell r="S21" t="str">
            <v/>
          </cell>
        </row>
        <row r="22">
          <cell r="D22" t="str">
            <v>SC제일은행2</v>
          </cell>
          <cell r="E22" t="str">
            <v>상특2</v>
          </cell>
          <cell r="F22">
            <v>0</v>
          </cell>
          <cell r="G22" t="str">
            <v>OZ</v>
          </cell>
          <cell r="H22">
            <v>23.2</v>
          </cell>
          <cell r="I22">
            <v>29.9</v>
          </cell>
          <cell r="J22">
            <v>24.3</v>
          </cell>
          <cell r="K22">
            <v>20.9</v>
          </cell>
          <cell r="L22">
            <v>367.7</v>
          </cell>
          <cell r="M22">
            <v>281.10000000000002</v>
          </cell>
          <cell r="N22" t="str">
            <v/>
          </cell>
          <cell r="O22" t="str">
            <v/>
          </cell>
          <cell r="P22" t="str">
            <v/>
          </cell>
          <cell r="Q22" t="str">
            <v/>
          </cell>
          <cell r="R22" t="str">
            <v/>
          </cell>
          <cell r="S22" t="str">
            <v/>
          </cell>
        </row>
        <row r="23">
          <cell r="D23" t="str">
            <v>SC제일은행3</v>
          </cell>
          <cell r="E23" t="str">
            <v/>
          </cell>
          <cell r="F23">
            <v>0</v>
          </cell>
          <cell r="G23" t="str">
            <v>M/S</v>
          </cell>
          <cell r="H23">
            <v>0.15945017182130583</v>
          </cell>
          <cell r="I23">
            <v>0.24210526315789471</v>
          </cell>
          <cell r="J23">
            <v>0.23320537428023033</v>
          </cell>
          <cell r="K23">
            <v>9.2355280600972145E-2</v>
          </cell>
          <cell r="L23">
            <v>0.25907137321214685</v>
          </cell>
          <cell r="M23">
            <v>0.17945607763023494</v>
          </cell>
          <cell r="N23" t="str">
            <v/>
          </cell>
          <cell r="O23" t="str">
            <v/>
          </cell>
          <cell r="P23" t="str">
            <v/>
          </cell>
          <cell r="Q23" t="str">
            <v/>
          </cell>
          <cell r="R23" t="str">
            <v/>
          </cell>
          <cell r="S23" t="str">
            <v/>
          </cell>
        </row>
        <row r="24">
          <cell r="D24" t="str">
            <v>SC제일은행4</v>
          </cell>
          <cell r="E24">
            <v>0</v>
          </cell>
          <cell r="F24" t="str">
            <v>2009년</v>
          </cell>
          <cell r="G24" t="str">
            <v>TTL</v>
          </cell>
          <cell r="H24">
            <v>55</v>
          </cell>
          <cell r="I24">
            <v>75</v>
          </cell>
          <cell r="J24">
            <v>56</v>
          </cell>
          <cell r="K24">
            <v>100</v>
          </cell>
          <cell r="L24">
            <v>66</v>
          </cell>
          <cell r="M24">
            <v>79</v>
          </cell>
          <cell r="N24">
            <v>76.400000000000006</v>
          </cell>
          <cell r="O24">
            <v>85.6</v>
          </cell>
          <cell r="P24">
            <v>119.9</v>
          </cell>
          <cell r="Q24">
            <v>187.5</v>
          </cell>
          <cell r="R24">
            <v>211.2</v>
          </cell>
          <cell r="S24">
            <v>122.7</v>
          </cell>
        </row>
        <row r="25">
          <cell r="D25" t="str">
            <v>SC제일은행5</v>
          </cell>
          <cell r="E25">
            <v>0</v>
          </cell>
          <cell r="F25">
            <v>0</v>
          </cell>
          <cell r="G25" t="str">
            <v>OZ</v>
          </cell>
          <cell r="H25">
            <v>12</v>
          </cell>
          <cell r="I25">
            <v>10</v>
          </cell>
          <cell r="J25">
            <v>7</v>
          </cell>
          <cell r="K25">
            <v>13</v>
          </cell>
          <cell r="L25">
            <v>12</v>
          </cell>
          <cell r="M25">
            <v>10</v>
          </cell>
          <cell r="N25">
            <v>15.8</v>
          </cell>
          <cell r="O25">
            <v>19.8</v>
          </cell>
          <cell r="P25">
            <v>6.8</v>
          </cell>
          <cell r="Q25">
            <v>11.6</v>
          </cell>
          <cell r="R25">
            <v>9.6999999999999993</v>
          </cell>
          <cell r="S25">
            <v>12.6</v>
          </cell>
        </row>
        <row r="26">
          <cell r="D26" t="str">
            <v>SC제일은행6</v>
          </cell>
          <cell r="E26">
            <v>0</v>
          </cell>
          <cell r="F26">
            <v>0</v>
          </cell>
          <cell r="G26" t="str">
            <v>M/S</v>
          </cell>
          <cell r="H26">
            <v>0.21818181818181817</v>
          </cell>
          <cell r="I26">
            <v>0.13333333333333333</v>
          </cell>
          <cell r="J26">
            <v>0.125</v>
          </cell>
          <cell r="K26">
            <v>0.13</v>
          </cell>
          <cell r="L26">
            <v>0.18181818181818182</v>
          </cell>
          <cell r="M26">
            <v>0.12658227848101267</v>
          </cell>
          <cell r="N26">
            <v>0.20680628272251309</v>
          </cell>
          <cell r="O26">
            <v>0.2313084112149533</v>
          </cell>
          <cell r="P26">
            <v>5.6713928273561295E-2</v>
          </cell>
          <cell r="Q26">
            <v>6.1866666666666667E-2</v>
          </cell>
          <cell r="R26">
            <v>4.5928030303030304E-2</v>
          </cell>
          <cell r="S26">
            <v>0.10268948655256724</v>
          </cell>
        </row>
        <row r="27">
          <cell r="D27" t="str">
            <v>SC제일은행7</v>
          </cell>
          <cell r="E27">
            <v>0</v>
          </cell>
          <cell r="F27" t="str">
            <v>2008년</v>
          </cell>
          <cell r="G27" t="str">
            <v>TTL</v>
          </cell>
          <cell r="H27">
            <v>156.25</v>
          </cell>
          <cell r="I27">
            <v>136.98630136986301</v>
          </cell>
          <cell r="J27">
            <v>157.89473684210526</v>
          </cell>
          <cell r="K27">
            <v>135.07109004739337</v>
          </cell>
          <cell r="L27">
            <v>225.4335260115607</v>
          </cell>
          <cell r="M27">
            <v>151.05740181268882</v>
          </cell>
          <cell r="N27">
            <v>132.74336283185841</v>
          </cell>
          <cell r="O27">
            <v>98.039215686274503</v>
          </cell>
          <cell r="P27">
            <v>152.92353823088456</v>
          </cell>
          <cell r="Q27">
            <v>50</v>
          </cell>
          <cell r="R27">
            <v>61.111111111111114</v>
          </cell>
          <cell r="S27">
            <v>45.45454545454546</v>
          </cell>
        </row>
        <row r="28">
          <cell r="D28" t="str">
            <v>SC제일은행8</v>
          </cell>
          <cell r="E28">
            <v>0</v>
          </cell>
          <cell r="F28">
            <v>0</v>
          </cell>
          <cell r="G28" t="str">
            <v>OZ</v>
          </cell>
          <cell r="H28">
            <v>45</v>
          </cell>
          <cell r="I28">
            <v>50</v>
          </cell>
          <cell r="J28">
            <v>57</v>
          </cell>
          <cell r="K28">
            <v>57</v>
          </cell>
          <cell r="L28">
            <v>39</v>
          </cell>
          <cell r="M28">
            <v>50</v>
          </cell>
          <cell r="N28">
            <v>15</v>
          </cell>
          <cell r="O28">
            <v>25</v>
          </cell>
          <cell r="P28">
            <v>102</v>
          </cell>
          <cell r="Q28">
            <v>16</v>
          </cell>
          <cell r="R28">
            <v>11</v>
          </cell>
          <cell r="S28">
            <v>2</v>
          </cell>
        </row>
        <row r="29">
          <cell r="D29" t="str">
            <v>SC제일은행9</v>
          </cell>
          <cell r="E29">
            <v>0</v>
          </cell>
          <cell r="F29">
            <v>0</v>
          </cell>
          <cell r="G29" t="str">
            <v>M/S</v>
          </cell>
          <cell r="H29">
            <v>0.28799999999999998</v>
          </cell>
          <cell r="I29">
            <v>0.36499999999999999</v>
          </cell>
          <cell r="J29">
            <v>0.36099999999999999</v>
          </cell>
          <cell r="K29">
            <v>0.42199999999999999</v>
          </cell>
          <cell r="L29">
            <v>0.17299999999999999</v>
          </cell>
          <cell r="M29">
            <v>0.33100000000000002</v>
          </cell>
          <cell r="N29">
            <v>0.113</v>
          </cell>
          <cell r="O29">
            <v>0.255</v>
          </cell>
          <cell r="P29">
            <v>0.66700000000000004</v>
          </cell>
          <cell r="Q29">
            <v>0.32</v>
          </cell>
          <cell r="R29">
            <v>0.18</v>
          </cell>
          <cell r="S29">
            <v>4.3999999999999997E-2</v>
          </cell>
        </row>
        <row r="30">
          <cell r="D30" t="str">
            <v>MBC</v>
          </cell>
          <cell r="E30" t="str">
            <v>박석준</v>
          </cell>
          <cell r="F30" t="str">
            <v>2010년</v>
          </cell>
          <cell r="G30" t="str">
            <v>TTL</v>
          </cell>
          <cell r="H30">
            <v>94.899999999999991</v>
          </cell>
          <cell r="I30">
            <v>155.9</v>
          </cell>
          <cell r="J30">
            <v>95.2</v>
          </cell>
          <cell r="K30">
            <v>128.19999999999999</v>
          </cell>
          <cell r="L30">
            <v>69.900000000000006</v>
          </cell>
          <cell r="M30">
            <v>125.8</v>
          </cell>
          <cell r="N30" t="str">
            <v/>
          </cell>
          <cell r="O30" t="str">
            <v/>
          </cell>
          <cell r="P30" t="str">
            <v/>
          </cell>
          <cell r="Q30" t="str">
            <v/>
          </cell>
          <cell r="R30" t="str">
            <v/>
          </cell>
          <cell r="S30" t="str">
            <v/>
          </cell>
        </row>
        <row r="31">
          <cell r="D31" t="str">
            <v>MBC2</v>
          </cell>
          <cell r="E31" t="str">
            <v>상특2</v>
          </cell>
          <cell r="F31">
            <v>0</v>
          </cell>
          <cell r="G31" t="str">
            <v>OZ</v>
          </cell>
          <cell r="H31">
            <v>44.1</v>
          </cell>
          <cell r="I31">
            <v>48.400000000000006</v>
          </cell>
          <cell r="J31">
            <v>10.6</v>
          </cell>
          <cell r="K31">
            <v>2</v>
          </cell>
          <cell r="L31">
            <v>4.2</v>
          </cell>
          <cell r="M31">
            <v>25.7</v>
          </cell>
          <cell r="N31" t="str">
            <v/>
          </cell>
          <cell r="O31" t="str">
            <v/>
          </cell>
          <cell r="P31" t="str">
            <v/>
          </cell>
          <cell r="Q31" t="str">
            <v/>
          </cell>
          <cell r="R31" t="str">
            <v/>
          </cell>
          <cell r="S31" t="str">
            <v/>
          </cell>
        </row>
        <row r="32">
          <cell r="D32" t="str">
            <v>MBC3</v>
          </cell>
          <cell r="E32">
            <v>2009.01</v>
          </cell>
          <cell r="F32">
            <v>0</v>
          </cell>
          <cell r="G32" t="str">
            <v>M/S</v>
          </cell>
          <cell r="H32">
            <v>0.46469968387776611</v>
          </cell>
          <cell r="I32">
            <v>0.3104554201411161</v>
          </cell>
          <cell r="J32">
            <v>0.11134453781512604</v>
          </cell>
          <cell r="K32">
            <v>1.5600624024960999E-2</v>
          </cell>
          <cell r="L32">
            <v>6.0085836909871244E-2</v>
          </cell>
          <cell r="M32">
            <v>0.20429252782193957</v>
          </cell>
          <cell r="N32" t="str">
            <v/>
          </cell>
          <cell r="O32" t="str">
            <v/>
          </cell>
          <cell r="P32" t="str">
            <v/>
          </cell>
          <cell r="Q32" t="str">
            <v/>
          </cell>
          <cell r="R32" t="str">
            <v/>
          </cell>
          <cell r="S32" t="str">
            <v/>
          </cell>
        </row>
        <row r="33">
          <cell r="D33" t="str">
            <v>MBC4</v>
          </cell>
          <cell r="E33">
            <v>0</v>
          </cell>
          <cell r="F33" t="str">
            <v>2009년</v>
          </cell>
          <cell r="G33" t="str">
            <v>TTL</v>
          </cell>
          <cell r="H33">
            <v>38</v>
          </cell>
          <cell r="I33">
            <v>91</v>
          </cell>
          <cell r="J33">
            <v>36.700000000000003</v>
          </cell>
          <cell r="K33">
            <v>21</v>
          </cell>
          <cell r="L33">
            <v>37</v>
          </cell>
          <cell r="M33">
            <v>77</v>
          </cell>
          <cell r="N33">
            <v>46</v>
          </cell>
          <cell r="O33">
            <v>54.5</v>
          </cell>
          <cell r="P33">
            <v>34.6</v>
          </cell>
          <cell r="Q33">
            <v>110.10000000000001</v>
          </cell>
          <cell r="R33">
            <v>82.3</v>
          </cell>
          <cell r="S33">
            <v>118.6</v>
          </cell>
        </row>
        <row r="34">
          <cell r="D34" t="str">
            <v>MBC5</v>
          </cell>
          <cell r="E34">
            <v>0</v>
          </cell>
          <cell r="F34">
            <v>0</v>
          </cell>
          <cell r="G34" t="str">
            <v>OZ</v>
          </cell>
          <cell r="H34">
            <v>9</v>
          </cell>
          <cell r="I34">
            <v>7</v>
          </cell>
          <cell r="J34">
            <v>1.4</v>
          </cell>
          <cell r="K34">
            <v>2</v>
          </cell>
          <cell r="L34">
            <v>7</v>
          </cell>
          <cell r="M34">
            <v>8</v>
          </cell>
          <cell r="N34">
            <v>3</v>
          </cell>
          <cell r="O34">
            <v>6</v>
          </cell>
          <cell r="P34">
            <v>7.1</v>
          </cell>
          <cell r="Q34">
            <v>75</v>
          </cell>
          <cell r="R34">
            <v>2.5</v>
          </cell>
          <cell r="S34">
            <v>2</v>
          </cell>
        </row>
        <row r="35">
          <cell r="D35" t="str">
            <v>MBC6</v>
          </cell>
          <cell r="E35">
            <v>0</v>
          </cell>
          <cell r="F35">
            <v>0</v>
          </cell>
          <cell r="G35" t="str">
            <v>M/S</v>
          </cell>
          <cell r="H35">
            <v>0.23684210526315788</v>
          </cell>
          <cell r="I35">
            <v>7.6923076923076927E-2</v>
          </cell>
          <cell r="J35">
            <v>3.8147138964577651E-2</v>
          </cell>
          <cell r="K35">
            <v>9.5238095238095233E-2</v>
          </cell>
          <cell r="L35">
            <v>0.1891891891891892</v>
          </cell>
          <cell r="M35">
            <v>0.1038961038961039</v>
          </cell>
          <cell r="N35">
            <v>6.5217391304347824E-2</v>
          </cell>
          <cell r="O35">
            <v>0.11009174311926606</v>
          </cell>
          <cell r="P35">
            <v>0.2052023121387283</v>
          </cell>
          <cell r="Q35">
            <v>0.68119891008174382</v>
          </cell>
          <cell r="R35">
            <v>3.0376670716889431E-2</v>
          </cell>
          <cell r="S35">
            <v>1.6863406408094434E-2</v>
          </cell>
        </row>
        <row r="36">
          <cell r="D36" t="str">
            <v>MBC7</v>
          </cell>
          <cell r="E36">
            <v>0</v>
          </cell>
          <cell r="F36" t="str">
            <v>2008년</v>
          </cell>
          <cell r="G36" t="str">
            <v>TTL</v>
          </cell>
          <cell r="H36">
            <v>120</v>
          </cell>
          <cell r="I36">
            <v>200</v>
          </cell>
          <cell r="J36">
            <v>192.30769230769229</v>
          </cell>
          <cell r="K36">
            <v>312.5</v>
          </cell>
          <cell r="L36">
            <v>222.22222222222223</v>
          </cell>
          <cell r="M36">
            <v>153.84615384615384</v>
          </cell>
          <cell r="N36">
            <v>192.30769230769229</v>
          </cell>
          <cell r="O36">
            <v>138.88888888888889</v>
          </cell>
          <cell r="P36">
            <v>166.66666666666669</v>
          </cell>
          <cell r="Q36">
            <v>166.66666666666669</v>
          </cell>
          <cell r="R36">
            <v>166.66666666666669</v>
          </cell>
          <cell r="S36">
            <v>166.66666666666669</v>
          </cell>
        </row>
        <row r="37">
          <cell r="D37" t="str">
            <v>MBC8</v>
          </cell>
          <cell r="E37">
            <v>0</v>
          </cell>
          <cell r="F37">
            <v>0</v>
          </cell>
          <cell r="G37" t="str">
            <v>OZ</v>
          </cell>
          <cell r="H37">
            <v>30</v>
          </cell>
          <cell r="I37">
            <v>20</v>
          </cell>
          <cell r="J37">
            <v>25</v>
          </cell>
          <cell r="K37">
            <v>25</v>
          </cell>
          <cell r="L37">
            <v>20</v>
          </cell>
          <cell r="M37">
            <v>20</v>
          </cell>
          <cell r="N37">
            <v>50</v>
          </cell>
          <cell r="O37">
            <v>25</v>
          </cell>
          <cell r="P37">
            <v>25</v>
          </cell>
          <cell r="Q37">
            <v>25</v>
          </cell>
          <cell r="R37">
            <v>25</v>
          </cell>
          <cell r="S37">
            <v>25</v>
          </cell>
        </row>
        <row r="38">
          <cell r="D38" t="str">
            <v>MBC9</v>
          </cell>
          <cell r="E38">
            <v>0</v>
          </cell>
          <cell r="F38">
            <v>0</v>
          </cell>
          <cell r="G38" t="str">
            <v>M/S</v>
          </cell>
          <cell r="H38">
            <v>0.25</v>
          </cell>
          <cell r="I38">
            <v>0.1</v>
          </cell>
          <cell r="J38">
            <v>0.13</v>
          </cell>
          <cell r="K38">
            <v>0.08</v>
          </cell>
          <cell r="L38">
            <v>0.09</v>
          </cell>
          <cell r="M38">
            <v>0.13</v>
          </cell>
          <cell r="N38">
            <v>0.26</v>
          </cell>
          <cell r="O38">
            <v>0.18</v>
          </cell>
          <cell r="P38">
            <v>0.15</v>
          </cell>
          <cell r="Q38">
            <v>0.15</v>
          </cell>
          <cell r="R38">
            <v>0.15</v>
          </cell>
          <cell r="S38">
            <v>0.15</v>
          </cell>
        </row>
        <row r="39">
          <cell r="D39" t="str">
            <v>SBS</v>
          </cell>
          <cell r="E39" t="str">
            <v>박석준</v>
          </cell>
          <cell r="F39" t="str">
            <v>2010년</v>
          </cell>
          <cell r="G39" t="str">
            <v>TTL</v>
          </cell>
          <cell r="H39">
            <v>45.8</v>
          </cell>
          <cell r="I39">
            <v>187.9</v>
          </cell>
          <cell r="J39">
            <v>93.8</v>
          </cell>
          <cell r="K39">
            <v>48.6</v>
          </cell>
          <cell r="L39">
            <v>244.89999999999998</v>
          </cell>
          <cell r="M39">
            <v>247.3</v>
          </cell>
          <cell r="N39">
            <v>32.799999999999997</v>
          </cell>
          <cell r="O39">
            <v>6</v>
          </cell>
          <cell r="P39" t="str">
            <v/>
          </cell>
          <cell r="Q39" t="str">
            <v/>
          </cell>
          <cell r="R39" t="str">
            <v/>
          </cell>
          <cell r="S39" t="str">
            <v/>
          </cell>
        </row>
        <row r="40">
          <cell r="D40" t="str">
            <v>SBS2</v>
          </cell>
          <cell r="E40" t="str">
            <v>상특2</v>
          </cell>
          <cell r="F40">
            <v>0</v>
          </cell>
          <cell r="G40" t="str">
            <v>OZ</v>
          </cell>
          <cell r="H40">
            <v>0</v>
          </cell>
          <cell r="I40">
            <v>1</v>
          </cell>
          <cell r="J40">
            <v>10</v>
          </cell>
          <cell r="K40">
            <v>4</v>
          </cell>
          <cell r="L40">
            <v>8.9</v>
          </cell>
          <cell r="M40">
            <v>0</v>
          </cell>
          <cell r="N40">
            <v>3.3</v>
          </cell>
          <cell r="O40">
            <v>0</v>
          </cell>
          <cell r="P40" t="str">
            <v/>
          </cell>
          <cell r="Q40" t="str">
            <v/>
          </cell>
          <cell r="R40" t="str">
            <v/>
          </cell>
          <cell r="S40" t="str">
            <v/>
          </cell>
        </row>
        <row r="41">
          <cell r="D41" t="str">
            <v>SBS3</v>
          </cell>
          <cell r="E41">
            <v>2009.01</v>
          </cell>
          <cell r="F41">
            <v>0</v>
          </cell>
          <cell r="G41" t="str">
            <v>M/S</v>
          </cell>
          <cell r="H41">
            <v>0</v>
          </cell>
          <cell r="I41">
            <v>5.3219797764768491E-3</v>
          </cell>
          <cell r="J41">
            <v>0.10660980810234542</v>
          </cell>
          <cell r="K41">
            <v>8.2304526748971193E-2</v>
          </cell>
          <cell r="L41">
            <v>3.6341363821968155E-2</v>
          </cell>
          <cell r="M41">
            <v>0</v>
          </cell>
          <cell r="N41">
            <v>0.10060975609756098</v>
          </cell>
          <cell r="O41">
            <v>0</v>
          </cell>
          <cell r="P41" t="str">
            <v/>
          </cell>
          <cell r="Q41" t="str">
            <v/>
          </cell>
          <cell r="R41" t="str">
            <v/>
          </cell>
          <cell r="S41" t="str">
            <v/>
          </cell>
        </row>
        <row r="42">
          <cell r="D42" t="str">
            <v>SBS4</v>
          </cell>
          <cell r="E42">
            <v>0</v>
          </cell>
          <cell r="F42" t="str">
            <v>2009년</v>
          </cell>
          <cell r="G42" t="str">
            <v>TTL</v>
          </cell>
          <cell r="H42">
            <v>64.8</v>
          </cell>
          <cell r="I42">
            <v>30.6</v>
          </cell>
          <cell r="J42">
            <v>46.3</v>
          </cell>
          <cell r="K42">
            <v>26.1</v>
          </cell>
          <cell r="L42">
            <v>14</v>
          </cell>
          <cell r="M42">
            <v>46</v>
          </cell>
          <cell r="N42">
            <v>46</v>
          </cell>
          <cell r="O42">
            <v>45.7727</v>
          </cell>
          <cell r="P42">
            <v>48.626900000000006</v>
          </cell>
          <cell r="Q42">
            <v>16.3</v>
          </cell>
          <cell r="R42">
            <v>54.2</v>
          </cell>
          <cell r="S42">
            <v>92.6</v>
          </cell>
        </row>
        <row r="43">
          <cell r="D43" t="str">
            <v>SBS5</v>
          </cell>
          <cell r="E43">
            <v>0</v>
          </cell>
          <cell r="F43">
            <v>0</v>
          </cell>
          <cell r="G43" t="str">
            <v>OZ</v>
          </cell>
          <cell r="H43">
            <v>4.5999999999999996</v>
          </cell>
          <cell r="I43">
            <v>2</v>
          </cell>
          <cell r="J43">
            <v>3.3</v>
          </cell>
          <cell r="K43">
            <v>3</v>
          </cell>
          <cell r="L43">
            <v>5</v>
          </cell>
          <cell r="M43">
            <v>9</v>
          </cell>
          <cell r="N43">
            <v>7</v>
          </cell>
          <cell r="O43">
            <v>12.679500000000001</v>
          </cell>
          <cell r="P43">
            <v>13.9998</v>
          </cell>
          <cell r="Q43">
            <v>5.0999999999999996</v>
          </cell>
          <cell r="R43">
            <v>2.8</v>
          </cell>
          <cell r="S43">
            <v>7.5</v>
          </cell>
        </row>
        <row r="44">
          <cell r="D44" t="str">
            <v>SBS6</v>
          </cell>
          <cell r="E44">
            <v>0</v>
          </cell>
          <cell r="F44">
            <v>0</v>
          </cell>
          <cell r="G44" t="str">
            <v>M/S</v>
          </cell>
          <cell r="H44">
            <v>7.098765432098765E-2</v>
          </cell>
          <cell r="I44">
            <v>6.535947712418301E-2</v>
          </cell>
          <cell r="J44">
            <v>7.1274298056155511E-2</v>
          </cell>
          <cell r="K44">
            <v>0.11494252873563218</v>
          </cell>
          <cell r="L44">
            <v>0.35714285714285715</v>
          </cell>
          <cell r="M44">
            <v>0.19565217391304349</v>
          </cell>
          <cell r="N44">
            <v>0.15217391304347827</v>
          </cell>
          <cell r="O44">
            <v>0.27701009553729627</v>
          </cell>
          <cell r="P44">
            <v>0.28790237502287824</v>
          </cell>
          <cell r="Q44">
            <v>0.31288343558282206</v>
          </cell>
          <cell r="R44">
            <v>5.1660516605166046E-2</v>
          </cell>
          <cell r="S44">
            <v>8.0993520518358536E-2</v>
          </cell>
        </row>
        <row r="45">
          <cell r="D45" t="str">
            <v>SBS7</v>
          </cell>
          <cell r="E45">
            <v>0</v>
          </cell>
          <cell r="F45" t="str">
            <v>2008년</v>
          </cell>
          <cell r="G45" t="str">
            <v>TTL</v>
          </cell>
          <cell r="H45">
            <v>166.66666666666669</v>
          </cell>
          <cell r="I45">
            <v>93.75</v>
          </cell>
          <cell r="J45">
            <v>200</v>
          </cell>
          <cell r="K45">
            <v>125</v>
          </cell>
          <cell r="L45">
            <v>150</v>
          </cell>
          <cell r="M45">
            <v>150</v>
          </cell>
          <cell r="N45">
            <v>232.14285714285711</v>
          </cell>
          <cell r="O45">
            <v>115.38461538461539</v>
          </cell>
          <cell r="P45">
            <v>90.909090909090907</v>
          </cell>
          <cell r="Q45">
            <v>90.909090909090907</v>
          </cell>
          <cell r="R45">
            <v>100</v>
          </cell>
          <cell r="S45">
            <v>100</v>
          </cell>
        </row>
        <row r="46">
          <cell r="D46" t="str">
            <v>SBS8</v>
          </cell>
          <cell r="E46">
            <v>0</v>
          </cell>
          <cell r="F46">
            <v>0</v>
          </cell>
          <cell r="G46" t="str">
            <v>OZ</v>
          </cell>
          <cell r="H46">
            <v>10</v>
          </cell>
          <cell r="I46">
            <v>15</v>
          </cell>
          <cell r="J46">
            <v>20</v>
          </cell>
          <cell r="K46">
            <v>10</v>
          </cell>
          <cell r="L46">
            <v>15</v>
          </cell>
          <cell r="M46">
            <v>15</v>
          </cell>
          <cell r="N46">
            <v>65</v>
          </cell>
          <cell r="O46">
            <v>15</v>
          </cell>
          <cell r="P46">
            <v>10</v>
          </cell>
          <cell r="Q46">
            <v>10</v>
          </cell>
          <cell r="R46">
            <v>15</v>
          </cell>
          <cell r="S46">
            <v>15</v>
          </cell>
        </row>
        <row r="47">
          <cell r="D47" t="str">
            <v>SBS9</v>
          </cell>
          <cell r="E47">
            <v>0</v>
          </cell>
          <cell r="F47">
            <v>0</v>
          </cell>
          <cell r="G47" t="str">
            <v>M/S</v>
          </cell>
          <cell r="H47">
            <v>0.06</v>
          </cell>
          <cell r="I47">
            <v>0.16</v>
          </cell>
          <cell r="J47">
            <v>0.1</v>
          </cell>
          <cell r="K47">
            <v>0.08</v>
          </cell>
          <cell r="L47">
            <v>0.1</v>
          </cell>
          <cell r="M47">
            <v>0.1</v>
          </cell>
          <cell r="N47">
            <v>0.28000000000000003</v>
          </cell>
          <cell r="O47">
            <v>0.13</v>
          </cell>
          <cell r="P47">
            <v>0.11</v>
          </cell>
          <cell r="Q47">
            <v>0.11</v>
          </cell>
          <cell r="R47">
            <v>0.15</v>
          </cell>
          <cell r="S47">
            <v>0.15</v>
          </cell>
        </row>
        <row r="48">
          <cell r="D48" t="str">
            <v>맥쿼리</v>
          </cell>
          <cell r="E48" t="str">
            <v>박석준</v>
          </cell>
          <cell r="F48" t="str">
            <v>2010년</v>
          </cell>
          <cell r="G48" t="str">
            <v>TTL</v>
          </cell>
          <cell r="H48">
            <v>44</v>
          </cell>
          <cell r="I48">
            <v>65</v>
          </cell>
          <cell r="J48">
            <v>70</v>
          </cell>
          <cell r="K48">
            <v>183.6</v>
          </cell>
          <cell r="L48">
            <v>50</v>
          </cell>
          <cell r="M48">
            <v>104.2</v>
          </cell>
          <cell r="N48" t="str">
            <v/>
          </cell>
          <cell r="O48" t="str">
            <v/>
          </cell>
          <cell r="P48" t="str">
            <v/>
          </cell>
          <cell r="Q48" t="str">
            <v/>
          </cell>
          <cell r="R48" t="str">
            <v/>
          </cell>
          <cell r="S48" t="str">
            <v/>
          </cell>
        </row>
        <row r="49">
          <cell r="D49" t="str">
            <v>맥쿼리2</v>
          </cell>
          <cell r="E49" t="str">
            <v>상특3</v>
          </cell>
          <cell r="F49">
            <v>0</v>
          </cell>
          <cell r="G49" t="str">
            <v>OZ</v>
          </cell>
          <cell r="H49">
            <v>10</v>
          </cell>
          <cell r="I49">
            <v>24.1</v>
          </cell>
          <cell r="J49">
            <v>15.8</v>
          </cell>
          <cell r="K49">
            <v>9.4</v>
          </cell>
          <cell r="L49">
            <v>10</v>
          </cell>
          <cell r="M49">
            <v>4.7</v>
          </cell>
          <cell r="N49" t="str">
            <v/>
          </cell>
          <cell r="O49" t="str">
            <v/>
          </cell>
          <cell r="P49" t="str">
            <v/>
          </cell>
          <cell r="Q49" t="str">
            <v/>
          </cell>
          <cell r="R49" t="str">
            <v/>
          </cell>
          <cell r="S49" t="str">
            <v/>
          </cell>
        </row>
        <row r="50">
          <cell r="D50" t="str">
            <v>맥쿼리3</v>
          </cell>
          <cell r="E50">
            <v>2009.01</v>
          </cell>
          <cell r="F50">
            <v>0</v>
          </cell>
          <cell r="G50" t="str">
            <v>M/S</v>
          </cell>
          <cell r="H50">
            <v>0.22727272727272727</v>
          </cell>
          <cell r="I50">
            <v>0.3707692307692308</v>
          </cell>
          <cell r="J50">
            <v>0.22571428571428573</v>
          </cell>
          <cell r="K50">
            <v>5.1198257080610023E-2</v>
          </cell>
          <cell r="L50">
            <v>0.2</v>
          </cell>
          <cell r="M50">
            <v>4.5105566218809984E-2</v>
          </cell>
          <cell r="N50" t="str">
            <v/>
          </cell>
          <cell r="O50" t="str">
            <v/>
          </cell>
          <cell r="P50" t="str">
            <v/>
          </cell>
          <cell r="Q50" t="str">
            <v/>
          </cell>
          <cell r="R50" t="str">
            <v/>
          </cell>
          <cell r="S50" t="str">
            <v/>
          </cell>
        </row>
        <row r="51">
          <cell r="D51" t="str">
            <v>맥쿼리4</v>
          </cell>
          <cell r="E51">
            <v>0</v>
          </cell>
          <cell r="F51" t="str">
            <v>2009년</v>
          </cell>
          <cell r="G51" t="str">
            <v>TTL</v>
          </cell>
          <cell r="H51">
            <v>61</v>
          </cell>
          <cell r="I51">
            <v>120</v>
          </cell>
          <cell r="J51">
            <v>71</v>
          </cell>
          <cell r="K51">
            <v>35</v>
          </cell>
          <cell r="L51">
            <v>110</v>
          </cell>
          <cell r="M51">
            <v>113</v>
          </cell>
          <cell r="N51">
            <v>70</v>
          </cell>
          <cell r="O51">
            <v>48.3</v>
          </cell>
          <cell r="P51">
            <v>153.9</v>
          </cell>
          <cell r="Q51">
            <v>16.3</v>
          </cell>
          <cell r="R51">
            <v>33</v>
          </cell>
          <cell r="S51">
            <v>60</v>
          </cell>
        </row>
        <row r="52">
          <cell r="D52" t="str">
            <v>맥쿼리5</v>
          </cell>
          <cell r="E52">
            <v>0</v>
          </cell>
          <cell r="F52">
            <v>0</v>
          </cell>
          <cell r="G52" t="str">
            <v>OZ</v>
          </cell>
          <cell r="H52">
            <v>18</v>
          </cell>
          <cell r="I52">
            <v>10</v>
          </cell>
          <cell r="J52">
            <v>15</v>
          </cell>
          <cell r="K52">
            <v>8</v>
          </cell>
          <cell r="L52">
            <v>3</v>
          </cell>
          <cell r="M52">
            <v>5</v>
          </cell>
          <cell r="N52">
            <v>12</v>
          </cell>
          <cell r="O52">
            <v>2.4</v>
          </cell>
          <cell r="P52">
            <v>11.4</v>
          </cell>
          <cell r="Q52">
            <v>10.7</v>
          </cell>
          <cell r="R52">
            <v>1.5</v>
          </cell>
          <cell r="S52">
            <v>5</v>
          </cell>
        </row>
        <row r="53">
          <cell r="D53" t="str">
            <v>맥쿼리6</v>
          </cell>
          <cell r="E53">
            <v>0</v>
          </cell>
          <cell r="F53">
            <v>0</v>
          </cell>
          <cell r="G53" t="str">
            <v>M/S</v>
          </cell>
          <cell r="H53">
            <v>0.29508196721311475</v>
          </cell>
          <cell r="I53">
            <v>8.3333333333333329E-2</v>
          </cell>
          <cell r="J53">
            <v>0.21126760563380281</v>
          </cell>
          <cell r="K53">
            <v>0.22857142857142856</v>
          </cell>
          <cell r="L53">
            <v>2.7272727272727271E-2</v>
          </cell>
          <cell r="M53">
            <v>4.4247787610619468E-2</v>
          </cell>
          <cell r="N53">
            <v>0.17142857142857143</v>
          </cell>
          <cell r="O53">
            <v>4.9689440993788823E-2</v>
          </cell>
          <cell r="P53">
            <v>7.407407407407407E-2</v>
          </cell>
          <cell r="Q53">
            <v>0.65644171779141092</v>
          </cell>
          <cell r="R53">
            <v>4.5454545454545456E-2</v>
          </cell>
          <cell r="S53">
            <v>8.3333333333333329E-2</v>
          </cell>
        </row>
        <row r="54">
          <cell r="D54" t="str">
            <v>맥쿼리7</v>
          </cell>
          <cell r="E54">
            <v>0</v>
          </cell>
          <cell r="F54" t="str">
            <v>2008년</v>
          </cell>
          <cell r="G54" t="str">
            <v>TTL</v>
          </cell>
          <cell r="H54">
            <v>85.271317829457359</v>
          </cell>
          <cell r="I54">
            <v>75.187969924812023</v>
          </cell>
          <cell r="J54">
            <v>114.83253588516747</v>
          </cell>
          <cell r="K54">
            <v>227.27272727272728</v>
          </cell>
          <cell r="L54">
            <v>107.14285714285714</v>
          </cell>
          <cell r="M54">
            <v>218.75</v>
          </cell>
          <cell r="N54">
            <v>189.87341772151899</v>
          </cell>
          <cell r="O54">
            <v>132.27513227513228</v>
          </cell>
          <cell r="P54">
            <v>144.92753623188403</v>
          </cell>
          <cell r="Q54">
            <v>163.26530612244898</v>
          </cell>
          <cell r="R54">
            <v>107.14285714285714</v>
          </cell>
          <cell r="S54">
            <v>95.238095238095241</v>
          </cell>
        </row>
        <row r="55">
          <cell r="D55" t="str">
            <v>맥쿼리8</v>
          </cell>
          <cell r="E55">
            <v>0</v>
          </cell>
          <cell r="F55">
            <v>0</v>
          </cell>
          <cell r="G55" t="str">
            <v>OZ</v>
          </cell>
          <cell r="H55">
            <v>11</v>
          </cell>
          <cell r="I55">
            <v>10</v>
          </cell>
          <cell r="J55">
            <v>24</v>
          </cell>
          <cell r="K55">
            <v>20</v>
          </cell>
          <cell r="L55">
            <v>3</v>
          </cell>
          <cell r="M55">
            <v>28</v>
          </cell>
          <cell r="N55">
            <v>15</v>
          </cell>
          <cell r="O55">
            <v>25</v>
          </cell>
          <cell r="P55">
            <v>10</v>
          </cell>
          <cell r="Q55">
            <v>24</v>
          </cell>
          <cell r="R55">
            <v>12</v>
          </cell>
          <cell r="S55">
            <v>10</v>
          </cell>
        </row>
        <row r="56">
          <cell r="D56" t="str">
            <v>맥쿼리9</v>
          </cell>
          <cell r="E56">
            <v>0</v>
          </cell>
          <cell r="F56">
            <v>0</v>
          </cell>
          <cell r="G56" t="str">
            <v>M/S</v>
          </cell>
          <cell r="H56">
            <v>0.129</v>
          </cell>
          <cell r="I56">
            <v>0.13300000000000001</v>
          </cell>
          <cell r="J56">
            <v>0.20899999999999999</v>
          </cell>
          <cell r="K56">
            <v>8.7999999999999995E-2</v>
          </cell>
          <cell r="L56">
            <v>2.8000000000000001E-2</v>
          </cell>
          <cell r="M56">
            <v>0.128</v>
          </cell>
          <cell r="N56">
            <v>7.9000000000000001E-2</v>
          </cell>
          <cell r="O56">
            <v>0.189</v>
          </cell>
          <cell r="P56">
            <v>6.9000000000000006E-2</v>
          </cell>
          <cell r="Q56">
            <v>0.14699999999999999</v>
          </cell>
          <cell r="R56">
            <v>0.112</v>
          </cell>
          <cell r="S56">
            <v>0.105</v>
          </cell>
        </row>
        <row r="57">
          <cell r="D57" t="str">
            <v>씨티은행</v>
          </cell>
          <cell r="E57" t="str">
            <v>박석준</v>
          </cell>
          <cell r="F57" t="str">
            <v>2010년</v>
          </cell>
          <cell r="G57" t="str">
            <v>TTL</v>
          </cell>
          <cell r="H57">
            <v>30</v>
          </cell>
          <cell r="I57">
            <v>63.2</v>
          </cell>
          <cell r="J57">
            <v>65.599999999999994</v>
          </cell>
          <cell r="K57">
            <v>93.6</v>
          </cell>
          <cell r="L57">
            <v>69.5</v>
          </cell>
          <cell r="M57">
            <v>100.2</v>
          </cell>
          <cell r="N57" t="str">
            <v/>
          </cell>
          <cell r="O57" t="str">
            <v/>
          </cell>
          <cell r="P57" t="str">
            <v/>
          </cell>
          <cell r="Q57" t="str">
            <v/>
          </cell>
          <cell r="R57" t="str">
            <v/>
          </cell>
          <cell r="S57" t="str">
            <v/>
          </cell>
        </row>
        <row r="58">
          <cell r="D58" t="str">
            <v>씨티은행2</v>
          </cell>
          <cell r="E58" t="str">
            <v>상특3</v>
          </cell>
          <cell r="F58">
            <v>0</v>
          </cell>
          <cell r="G58" t="str">
            <v>OZ</v>
          </cell>
          <cell r="H58">
            <v>11.6</v>
          </cell>
          <cell r="I58">
            <v>15.1</v>
          </cell>
          <cell r="J58">
            <v>5.4</v>
          </cell>
          <cell r="K58">
            <v>21.3</v>
          </cell>
          <cell r="L58">
            <v>12</v>
          </cell>
          <cell r="M58">
            <v>20.399999999999999</v>
          </cell>
          <cell r="N58" t="str">
            <v/>
          </cell>
          <cell r="O58" t="str">
            <v/>
          </cell>
          <cell r="P58" t="str">
            <v/>
          </cell>
          <cell r="Q58" t="str">
            <v/>
          </cell>
          <cell r="R58" t="str">
            <v/>
          </cell>
          <cell r="S58" t="str">
            <v/>
          </cell>
        </row>
        <row r="59">
          <cell r="D59" t="str">
            <v>씨티은행3</v>
          </cell>
          <cell r="E59">
            <v>2009.01</v>
          </cell>
          <cell r="F59">
            <v>0</v>
          </cell>
          <cell r="G59" t="str">
            <v>M/S</v>
          </cell>
          <cell r="H59">
            <v>0.38666666666666666</v>
          </cell>
          <cell r="I59">
            <v>0.23892405063291139</v>
          </cell>
          <cell r="J59">
            <v>8.2317073170731725E-2</v>
          </cell>
          <cell r="K59">
            <v>0.22756410256410259</v>
          </cell>
          <cell r="L59">
            <v>0.17266187050359713</v>
          </cell>
          <cell r="M59">
            <v>0.20359281437125745</v>
          </cell>
          <cell r="N59" t="str">
            <v/>
          </cell>
          <cell r="O59" t="str">
            <v/>
          </cell>
          <cell r="P59" t="str">
            <v/>
          </cell>
          <cell r="Q59" t="str">
            <v/>
          </cell>
          <cell r="R59" t="str">
            <v/>
          </cell>
          <cell r="S59" t="str">
            <v/>
          </cell>
        </row>
        <row r="60">
          <cell r="D60" t="str">
            <v>씨티은행4</v>
          </cell>
          <cell r="E60">
            <v>0</v>
          </cell>
          <cell r="F60" t="str">
            <v>2009년</v>
          </cell>
          <cell r="G60" t="str">
            <v>TTL</v>
          </cell>
          <cell r="H60">
            <v>4</v>
          </cell>
          <cell r="I60">
            <v>18.8</v>
          </cell>
          <cell r="J60">
            <v>23.2</v>
          </cell>
          <cell r="K60">
            <v>33</v>
          </cell>
          <cell r="L60">
            <v>32.200000000000003</v>
          </cell>
          <cell r="M60">
            <v>108</v>
          </cell>
          <cell r="N60">
            <v>274.7</v>
          </cell>
          <cell r="O60">
            <v>29.8</v>
          </cell>
          <cell r="P60">
            <v>0</v>
          </cell>
          <cell r="Q60">
            <v>72.5</v>
          </cell>
          <cell r="R60">
            <v>74.900000000000006</v>
          </cell>
          <cell r="S60">
            <v>198.3</v>
          </cell>
        </row>
        <row r="61">
          <cell r="D61" t="str">
            <v>씨티은행5</v>
          </cell>
          <cell r="E61">
            <v>0</v>
          </cell>
          <cell r="F61">
            <v>0</v>
          </cell>
          <cell r="G61" t="str">
            <v>OZ</v>
          </cell>
          <cell r="H61">
            <v>0</v>
          </cell>
          <cell r="I61">
            <v>4.4000000000000004</v>
          </cell>
          <cell r="J61">
            <v>1</v>
          </cell>
          <cell r="K61">
            <v>3</v>
          </cell>
          <cell r="L61">
            <v>1.6</v>
          </cell>
          <cell r="M61">
            <v>3</v>
          </cell>
          <cell r="N61">
            <v>44.9</v>
          </cell>
          <cell r="O61">
            <v>7.1</v>
          </cell>
          <cell r="P61">
            <v>0</v>
          </cell>
          <cell r="Q61">
            <v>0</v>
          </cell>
          <cell r="R61">
            <v>6.2</v>
          </cell>
          <cell r="S61">
            <v>6.4</v>
          </cell>
        </row>
        <row r="62">
          <cell r="D62" t="str">
            <v>씨티은행6</v>
          </cell>
          <cell r="E62">
            <v>0</v>
          </cell>
          <cell r="F62">
            <v>0</v>
          </cell>
          <cell r="G62" t="str">
            <v>M/S</v>
          </cell>
          <cell r="H62">
            <v>0</v>
          </cell>
          <cell r="I62">
            <v>0.23404255319148937</v>
          </cell>
          <cell r="J62">
            <v>4.3103448275862072E-2</v>
          </cell>
          <cell r="K62">
            <v>9.0909090909090912E-2</v>
          </cell>
          <cell r="L62">
            <v>4.9689440993788817E-2</v>
          </cell>
          <cell r="M62">
            <v>2.7777777777777776E-2</v>
          </cell>
          <cell r="N62">
            <v>0.16345103749544959</v>
          </cell>
          <cell r="O62">
            <v>0.23825503355704697</v>
          </cell>
          <cell r="P62">
            <v>0</v>
          </cell>
          <cell r="Q62">
            <v>0</v>
          </cell>
          <cell r="R62">
            <v>8.2777036048064079E-2</v>
          </cell>
          <cell r="S62">
            <v>3.2274331820474032E-2</v>
          </cell>
        </row>
        <row r="63">
          <cell r="D63" t="str">
            <v>씨티은행7</v>
          </cell>
          <cell r="E63">
            <v>0</v>
          </cell>
          <cell r="F63" t="str">
            <v>2008년</v>
          </cell>
          <cell r="G63" t="str">
            <v>TTL</v>
          </cell>
          <cell r="H63">
            <v>88.235294117647058</v>
          </cell>
          <cell r="I63">
            <v>50</v>
          </cell>
          <cell r="J63">
            <v>44.943820224719104</v>
          </cell>
          <cell r="K63">
            <v>41.095890410958908</v>
          </cell>
          <cell r="L63">
            <v>120.68965517241379</v>
          </cell>
          <cell r="M63">
            <v>157.14285714285714</v>
          </cell>
          <cell r="N63">
            <v>71.428571428571431</v>
          </cell>
          <cell r="O63">
            <v>54.054054054054056</v>
          </cell>
          <cell r="P63">
            <v>32.894736842105267</v>
          </cell>
          <cell r="Q63">
            <v>35.087719298245609</v>
          </cell>
          <cell r="R63">
            <v>40</v>
          </cell>
          <cell r="S63">
            <v>100</v>
          </cell>
        </row>
        <row r="64">
          <cell r="D64" t="str">
            <v>씨티은행8</v>
          </cell>
          <cell r="E64">
            <v>0</v>
          </cell>
          <cell r="F64">
            <v>0</v>
          </cell>
          <cell r="G64" t="str">
            <v>OZ</v>
          </cell>
          <cell r="H64">
            <v>3</v>
          </cell>
          <cell r="I64">
            <v>4</v>
          </cell>
          <cell r="J64">
            <v>8</v>
          </cell>
          <cell r="K64">
            <v>3</v>
          </cell>
          <cell r="L64">
            <v>7</v>
          </cell>
          <cell r="M64">
            <v>11</v>
          </cell>
          <cell r="N64">
            <v>2</v>
          </cell>
          <cell r="O64">
            <v>12</v>
          </cell>
          <cell r="P64">
            <v>5</v>
          </cell>
          <cell r="Q64">
            <v>6</v>
          </cell>
          <cell r="R64">
            <v>5</v>
          </cell>
          <cell r="S64">
            <v>5</v>
          </cell>
        </row>
        <row r="65">
          <cell r="D65" t="str">
            <v>씨티은행9</v>
          </cell>
          <cell r="E65">
            <v>0</v>
          </cell>
          <cell r="F65">
            <v>0</v>
          </cell>
          <cell r="G65" t="str">
            <v>M/S</v>
          </cell>
          <cell r="H65">
            <v>3.4000000000000002E-2</v>
          </cell>
          <cell r="I65">
            <v>0.08</v>
          </cell>
          <cell r="J65">
            <v>0.17799999999999999</v>
          </cell>
          <cell r="K65">
            <v>7.2999999999999995E-2</v>
          </cell>
          <cell r="L65">
            <v>5.8000000000000003E-2</v>
          </cell>
          <cell r="M65">
            <v>7.0000000000000007E-2</v>
          </cell>
          <cell r="N65">
            <v>2.8000000000000001E-2</v>
          </cell>
          <cell r="O65">
            <v>0.222</v>
          </cell>
          <cell r="P65">
            <v>0.152</v>
          </cell>
          <cell r="Q65">
            <v>0.17100000000000001</v>
          </cell>
          <cell r="R65">
            <v>0.125</v>
          </cell>
          <cell r="S65">
            <v>0.05</v>
          </cell>
        </row>
        <row r="66">
          <cell r="D66" t="str">
            <v>신한금융지주그룹</v>
          </cell>
          <cell r="E66" t="str">
            <v>박석준</v>
          </cell>
          <cell r="F66" t="str">
            <v>2010년</v>
          </cell>
          <cell r="G66" t="str">
            <v>TTL</v>
          </cell>
          <cell r="H66">
            <v>6</v>
          </cell>
          <cell r="I66">
            <v>27.2</v>
          </cell>
          <cell r="J66">
            <v>13</v>
          </cell>
          <cell r="K66">
            <v>128.9</v>
          </cell>
          <cell r="L66">
            <v>143.9</v>
          </cell>
          <cell r="M66">
            <v>64.900000000000006</v>
          </cell>
          <cell r="N66" t="str">
            <v/>
          </cell>
          <cell r="O66" t="str">
            <v/>
          </cell>
          <cell r="P66" t="str">
            <v/>
          </cell>
          <cell r="Q66" t="str">
            <v/>
          </cell>
          <cell r="R66" t="str">
            <v/>
          </cell>
          <cell r="S66" t="str">
            <v/>
          </cell>
        </row>
        <row r="67">
          <cell r="D67" t="str">
            <v>신한금융지주그룹2</v>
          </cell>
          <cell r="E67" t="str">
            <v>상특3</v>
          </cell>
          <cell r="F67">
            <v>0</v>
          </cell>
          <cell r="G67" t="str">
            <v>OZ</v>
          </cell>
          <cell r="H67">
            <v>3</v>
          </cell>
          <cell r="I67">
            <v>15</v>
          </cell>
          <cell r="J67">
            <v>3.9</v>
          </cell>
          <cell r="K67">
            <v>45.1</v>
          </cell>
          <cell r="L67">
            <v>111.4</v>
          </cell>
          <cell r="M67">
            <v>10.4</v>
          </cell>
          <cell r="N67" t="str">
            <v/>
          </cell>
          <cell r="O67" t="str">
            <v/>
          </cell>
          <cell r="P67" t="str">
            <v/>
          </cell>
          <cell r="Q67" t="str">
            <v/>
          </cell>
          <cell r="R67" t="str">
            <v/>
          </cell>
          <cell r="S67" t="str">
            <v/>
          </cell>
        </row>
        <row r="68">
          <cell r="D68" t="str">
            <v>신한금융지주그룹3</v>
          </cell>
          <cell r="E68">
            <v>2009.01</v>
          </cell>
          <cell r="F68">
            <v>0</v>
          </cell>
          <cell r="G68" t="str">
            <v>M/S</v>
          </cell>
          <cell r="H68">
            <v>0.5</v>
          </cell>
          <cell r="I68">
            <v>0.55147058823529416</v>
          </cell>
          <cell r="J68">
            <v>0.3</v>
          </cell>
          <cell r="K68">
            <v>0.34988363072148954</v>
          </cell>
          <cell r="L68">
            <v>0.77414871438498956</v>
          </cell>
          <cell r="M68">
            <v>0.16024653312788906</v>
          </cell>
          <cell r="N68" t="str">
            <v/>
          </cell>
          <cell r="O68" t="str">
            <v/>
          </cell>
          <cell r="P68" t="str">
            <v/>
          </cell>
          <cell r="Q68" t="str">
            <v/>
          </cell>
          <cell r="R68" t="str">
            <v/>
          </cell>
          <cell r="S68" t="str">
            <v/>
          </cell>
        </row>
        <row r="69">
          <cell r="D69" t="str">
            <v>신한금융지주그룹4</v>
          </cell>
          <cell r="E69">
            <v>0</v>
          </cell>
          <cell r="F69" t="str">
            <v>2009년</v>
          </cell>
          <cell r="G69" t="str">
            <v>TTL</v>
          </cell>
          <cell r="H69">
            <v>8</v>
          </cell>
          <cell r="I69">
            <v>5</v>
          </cell>
          <cell r="J69">
            <v>5.4</v>
          </cell>
          <cell r="K69">
            <v>2</v>
          </cell>
          <cell r="L69">
            <v>3.3</v>
          </cell>
          <cell r="M69">
            <v>45.4</v>
          </cell>
          <cell r="N69">
            <v>121.5</v>
          </cell>
          <cell r="O69">
            <v>251.5</v>
          </cell>
          <cell r="P69">
            <v>141.19999999999999</v>
          </cell>
          <cell r="Q69">
            <v>93</v>
          </cell>
          <cell r="R69">
            <v>84.800000000000011</v>
          </cell>
          <cell r="S69">
            <v>94.9</v>
          </cell>
        </row>
        <row r="70">
          <cell r="D70" t="str">
            <v>신한금융지주그룹5</v>
          </cell>
          <cell r="E70">
            <v>0</v>
          </cell>
          <cell r="F70">
            <v>0</v>
          </cell>
          <cell r="G70" t="str">
            <v>OZ</v>
          </cell>
          <cell r="H70">
            <v>8</v>
          </cell>
          <cell r="I70">
            <v>5</v>
          </cell>
          <cell r="J70">
            <v>5.4</v>
          </cell>
          <cell r="K70">
            <v>2</v>
          </cell>
          <cell r="L70">
            <v>3.3</v>
          </cell>
          <cell r="M70">
            <v>22</v>
          </cell>
          <cell r="N70">
            <v>49.5</v>
          </cell>
          <cell r="O70">
            <v>56.5</v>
          </cell>
          <cell r="P70">
            <v>59.2</v>
          </cell>
          <cell r="Q70">
            <v>39</v>
          </cell>
          <cell r="R70">
            <v>7.6000000000000005</v>
          </cell>
          <cell r="S70">
            <v>18.8</v>
          </cell>
        </row>
        <row r="71">
          <cell r="D71" t="str">
            <v>신한금융지주그룹6</v>
          </cell>
          <cell r="E71">
            <v>0</v>
          </cell>
          <cell r="F71">
            <v>0</v>
          </cell>
          <cell r="G71" t="str">
            <v>M/S</v>
          </cell>
          <cell r="H71">
            <v>1</v>
          </cell>
          <cell r="I71">
            <v>1</v>
          </cell>
          <cell r="J71">
            <v>1</v>
          </cell>
          <cell r="K71">
            <v>1</v>
          </cell>
          <cell r="L71">
            <v>1</v>
          </cell>
          <cell r="M71">
            <v>0.48458149779735682</v>
          </cell>
          <cell r="N71">
            <v>0.40740740740740738</v>
          </cell>
          <cell r="O71">
            <v>0.22465208747514911</v>
          </cell>
          <cell r="P71">
            <v>0.41926345609065163</v>
          </cell>
          <cell r="Q71">
            <v>0.41935483870967744</v>
          </cell>
          <cell r="R71">
            <v>8.9622641509433956E-2</v>
          </cell>
          <cell r="S71">
            <v>0.19810326659641728</v>
          </cell>
        </row>
        <row r="72">
          <cell r="D72" t="str">
            <v>신한금융지주그룹7</v>
          </cell>
          <cell r="E72">
            <v>0</v>
          </cell>
          <cell r="F72" t="str">
            <v>2008년</v>
          </cell>
          <cell r="G72" t="str">
            <v>TTL</v>
          </cell>
          <cell r="H72">
            <v>20</v>
          </cell>
          <cell r="I72">
            <v>20</v>
          </cell>
          <cell r="J72">
            <v>20</v>
          </cell>
          <cell r="K72">
            <v>20</v>
          </cell>
          <cell r="L72">
            <v>20</v>
          </cell>
          <cell r="M72">
            <v>20</v>
          </cell>
          <cell r="N72">
            <v>20</v>
          </cell>
          <cell r="O72">
            <v>20</v>
          </cell>
          <cell r="P72">
            <v>20</v>
          </cell>
          <cell r="Q72">
            <v>20</v>
          </cell>
          <cell r="R72">
            <v>20</v>
          </cell>
          <cell r="S72">
            <v>20</v>
          </cell>
        </row>
        <row r="73">
          <cell r="D73" t="str">
            <v>신한금융지주그룹8</v>
          </cell>
          <cell r="E73">
            <v>0</v>
          </cell>
          <cell r="F73">
            <v>0</v>
          </cell>
          <cell r="G73" t="str">
            <v>OZ</v>
          </cell>
          <cell r="H73">
            <v>5</v>
          </cell>
          <cell r="I73">
            <v>5</v>
          </cell>
          <cell r="J73">
            <v>5</v>
          </cell>
          <cell r="K73">
            <v>5</v>
          </cell>
          <cell r="L73">
            <v>5</v>
          </cell>
          <cell r="M73">
            <v>5</v>
          </cell>
          <cell r="N73">
            <v>5</v>
          </cell>
          <cell r="O73">
            <v>5</v>
          </cell>
          <cell r="P73">
            <v>5</v>
          </cell>
          <cell r="Q73">
            <v>5</v>
          </cell>
          <cell r="R73">
            <v>5</v>
          </cell>
          <cell r="S73">
            <v>5</v>
          </cell>
        </row>
        <row r="74">
          <cell r="D74" t="str">
            <v>신한금융지주그룹9</v>
          </cell>
          <cell r="E74">
            <v>0</v>
          </cell>
          <cell r="F74">
            <v>0</v>
          </cell>
          <cell r="G74" t="str">
            <v>M/S</v>
          </cell>
          <cell r="H74">
            <v>0.25</v>
          </cell>
          <cell r="I74">
            <v>0.25</v>
          </cell>
          <cell r="J74">
            <v>0.25</v>
          </cell>
          <cell r="K74">
            <v>0.25</v>
          </cell>
          <cell r="L74">
            <v>0.25</v>
          </cell>
          <cell r="M74">
            <v>0.25</v>
          </cell>
          <cell r="N74">
            <v>0.25</v>
          </cell>
          <cell r="O74">
            <v>0.25</v>
          </cell>
          <cell r="P74">
            <v>0.25</v>
          </cell>
          <cell r="Q74">
            <v>0.25</v>
          </cell>
          <cell r="R74">
            <v>0.25</v>
          </cell>
          <cell r="S74">
            <v>0.25</v>
          </cell>
        </row>
        <row r="75">
          <cell r="D75" t="str">
            <v>경희학원</v>
          </cell>
          <cell r="E75" t="str">
            <v>박석준</v>
          </cell>
          <cell r="F75" t="str">
            <v>2010년</v>
          </cell>
          <cell r="G75" t="str">
            <v>TTL</v>
          </cell>
          <cell r="H75">
            <v>184.7</v>
          </cell>
          <cell r="I75">
            <v>73.800000000000011</v>
          </cell>
          <cell r="J75">
            <v>85.1</v>
          </cell>
          <cell r="K75">
            <v>101.39999999999999</v>
          </cell>
          <cell r="L75">
            <v>184.8</v>
          </cell>
          <cell r="M75">
            <v>347.5</v>
          </cell>
          <cell r="N75">
            <v>7.6</v>
          </cell>
          <cell r="O75" t="str">
            <v/>
          </cell>
          <cell r="P75" t="str">
            <v/>
          </cell>
          <cell r="Q75" t="str">
            <v/>
          </cell>
          <cell r="R75" t="str">
            <v/>
          </cell>
          <cell r="S75" t="str">
            <v/>
          </cell>
        </row>
        <row r="76">
          <cell r="D76" t="str">
            <v>경희학원2</v>
          </cell>
          <cell r="E76" t="str">
            <v>상특3</v>
          </cell>
          <cell r="F76">
            <v>0</v>
          </cell>
          <cell r="G76" t="str">
            <v>OZ</v>
          </cell>
          <cell r="H76">
            <v>70.3</v>
          </cell>
          <cell r="I76">
            <v>2</v>
          </cell>
          <cell r="J76">
            <v>39.200000000000003</v>
          </cell>
          <cell r="K76">
            <v>29</v>
          </cell>
          <cell r="L76">
            <v>33</v>
          </cell>
          <cell r="M76">
            <v>60</v>
          </cell>
          <cell r="N76">
            <v>7</v>
          </cell>
          <cell r="O76" t="str">
            <v/>
          </cell>
          <cell r="P76" t="str">
            <v/>
          </cell>
          <cell r="Q76" t="str">
            <v/>
          </cell>
          <cell r="R76" t="str">
            <v/>
          </cell>
          <cell r="S76" t="str">
            <v/>
          </cell>
        </row>
        <row r="77">
          <cell r="D77" t="str">
            <v>경희학원3</v>
          </cell>
          <cell r="E77">
            <v>2009.01</v>
          </cell>
          <cell r="F77">
            <v>0</v>
          </cell>
          <cell r="G77" t="str">
            <v>M/S</v>
          </cell>
          <cell r="H77">
            <v>0.38061721710882512</v>
          </cell>
          <cell r="I77">
            <v>2.7100271002710022E-2</v>
          </cell>
          <cell r="J77">
            <v>0.46063454759106942</v>
          </cell>
          <cell r="K77">
            <v>0.28599605522682447</v>
          </cell>
          <cell r="L77">
            <v>0.17857142857142855</v>
          </cell>
          <cell r="M77">
            <v>0.17266187050359713</v>
          </cell>
          <cell r="N77">
            <v>0.92105263157894746</v>
          </cell>
          <cell r="O77" t="str">
            <v/>
          </cell>
          <cell r="P77" t="str">
            <v/>
          </cell>
          <cell r="Q77" t="str">
            <v/>
          </cell>
          <cell r="R77" t="str">
            <v/>
          </cell>
          <cell r="S77" t="str">
            <v/>
          </cell>
        </row>
        <row r="78">
          <cell r="D78" t="str">
            <v>경희학원4</v>
          </cell>
          <cell r="E78">
            <v>0</v>
          </cell>
          <cell r="F78" t="str">
            <v>2009년</v>
          </cell>
          <cell r="G78" t="str">
            <v>TTL</v>
          </cell>
          <cell r="H78">
            <v>46</v>
          </cell>
          <cell r="I78">
            <v>48</v>
          </cell>
          <cell r="J78">
            <v>99.6</v>
          </cell>
          <cell r="K78">
            <v>43</v>
          </cell>
          <cell r="L78">
            <v>58</v>
          </cell>
          <cell r="M78">
            <v>107</v>
          </cell>
          <cell r="N78">
            <v>107</v>
          </cell>
          <cell r="O78">
            <v>75.900000000000006</v>
          </cell>
          <cell r="P78">
            <v>23.2</v>
          </cell>
          <cell r="Q78">
            <v>87.4</v>
          </cell>
          <cell r="R78">
            <v>164.8</v>
          </cell>
          <cell r="S78">
            <v>214.70000000000002</v>
          </cell>
        </row>
        <row r="79">
          <cell r="D79" t="str">
            <v>경희학원5</v>
          </cell>
          <cell r="E79">
            <v>0</v>
          </cell>
          <cell r="F79">
            <v>0</v>
          </cell>
          <cell r="G79" t="str">
            <v>OZ</v>
          </cell>
          <cell r="H79">
            <v>8</v>
          </cell>
          <cell r="I79">
            <v>25</v>
          </cell>
          <cell r="J79">
            <v>39.9</v>
          </cell>
          <cell r="K79">
            <v>2</v>
          </cell>
          <cell r="L79">
            <v>4</v>
          </cell>
          <cell r="M79">
            <v>63</v>
          </cell>
          <cell r="N79">
            <v>30</v>
          </cell>
          <cell r="O79">
            <v>2</v>
          </cell>
          <cell r="P79">
            <v>3.6</v>
          </cell>
          <cell r="Q79">
            <v>3.1</v>
          </cell>
          <cell r="R79">
            <v>14.1</v>
          </cell>
          <cell r="S79">
            <v>49.2</v>
          </cell>
        </row>
        <row r="80">
          <cell r="D80" t="str">
            <v>경희학원6</v>
          </cell>
          <cell r="E80">
            <v>0</v>
          </cell>
          <cell r="F80">
            <v>0</v>
          </cell>
          <cell r="G80" t="str">
            <v>M/S</v>
          </cell>
          <cell r="H80">
            <v>0.17391304347826086</v>
          </cell>
          <cell r="I80">
            <v>0.52083333333333337</v>
          </cell>
          <cell r="J80">
            <v>0.4006024096385542</v>
          </cell>
          <cell r="K80">
            <v>4.6511627906976744E-2</v>
          </cell>
          <cell r="L80">
            <v>6.8965517241379309E-2</v>
          </cell>
          <cell r="M80">
            <v>0.58878504672897192</v>
          </cell>
          <cell r="N80">
            <v>0.28037383177570091</v>
          </cell>
          <cell r="O80">
            <v>2.6350461133069828E-2</v>
          </cell>
          <cell r="P80">
            <v>0.15517241379310345</v>
          </cell>
          <cell r="Q80">
            <v>3.5469107551487411E-2</v>
          </cell>
          <cell r="R80">
            <v>8.5558252427184456E-2</v>
          </cell>
          <cell r="S80">
            <v>0.22915696320447135</v>
          </cell>
        </row>
        <row r="81">
          <cell r="D81" t="str">
            <v>경희학원7</v>
          </cell>
          <cell r="E81">
            <v>0</v>
          </cell>
          <cell r="F81" t="str">
            <v>2008년</v>
          </cell>
          <cell r="G81" t="str">
            <v>TTL</v>
          </cell>
          <cell r="H81">
            <v>66.666666666666671</v>
          </cell>
          <cell r="I81">
            <v>66.666666666666671</v>
          </cell>
          <cell r="J81">
            <v>66.666666666666671</v>
          </cell>
          <cell r="K81">
            <v>66.666666666666671</v>
          </cell>
          <cell r="L81">
            <v>66.666666666666671</v>
          </cell>
          <cell r="M81">
            <v>66.666666666666671</v>
          </cell>
          <cell r="N81">
            <v>66.666666666666671</v>
          </cell>
          <cell r="O81">
            <v>66.666666666666671</v>
          </cell>
          <cell r="P81">
            <v>66.666666666666671</v>
          </cell>
          <cell r="Q81">
            <v>66.666666666666671</v>
          </cell>
          <cell r="R81">
            <v>66.666666666666671</v>
          </cell>
          <cell r="S81">
            <v>80</v>
          </cell>
        </row>
        <row r="82">
          <cell r="D82" t="str">
            <v>경희학원8</v>
          </cell>
          <cell r="E82">
            <v>0</v>
          </cell>
          <cell r="F82">
            <v>0</v>
          </cell>
          <cell r="G82" t="str">
            <v>OZ</v>
          </cell>
          <cell r="H82">
            <v>10</v>
          </cell>
          <cell r="I82">
            <v>10</v>
          </cell>
          <cell r="J82">
            <v>10</v>
          </cell>
          <cell r="K82">
            <v>10</v>
          </cell>
          <cell r="L82">
            <v>10</v>
          </cell>
          <cell r="M82">
            <v>10</v>
          </cell>
          <cell r="N82">
            <v>10</v>
          </cell>
          <cell r="O82">
            <v>10</v>
          </cell>
          <cell r="P82">
            <v>10</v>
          </cell>
          <cell r="Q82">
            <v>10</v>
          </cell>
          <cell r="R82">
            <v>10</v>
          </cell>
          <cell r="S82">
            <v>10</v>
          </cell>
        </row>
        <row r="83">
          <cell r="D83" t="str">
            <v>경희학원9</v>
          </cell>
          <cell r="E83">
            <v>0</v>
          </cell>
          <cell r="F83">
            <v>0</v>
          </cell>
          <cell r="G83" t="str">
            <v>M/S</v>
          </cell>
          <cell r="H83">
            <v>0.15</v>
          </cell>
          <cell r="I83">
            <v>0.15</v>
          </cell>
          <cell r="J83">
            <v>0.15</v>
          </cell>
          <cell r="K83">
            <v>0.15</v>
          </cell>
          <cell r="L83">
            <v>0.15</v>
          </cell>
          <cell r="M83">
            <v>0.15</v>
          </cell>
          <cell r="N83">
            <v>0.15</v>
          </cell>
          <cell r="O83">
            <v>0.15</v>
          </cell>
          <cell r="P83">
            <v>0.15</v>
          </cell>
          <cell r="Q83">
            <v>0.15</v>
          </cell>
          <cell r="R83">
            <v>0.15</v>
          </cell>
          <cell r="S83">
            <v>0.125</v>
          </cell>
        </row>
        <row r="84">
          <cell r="D84" t="str">
            <v>대우증권</v>
          </cell>
          <cell r="E84" t="str">
            <v>박석준</v>
          </cell>
          <cell r="F84" t="str">
            <v>2010년</v>
          </cell>
          <cell r="G84" t="str">
            <v>TTL</v>
          </cell>
          <cell r="H84">
            <v>67.599999999999994</v>
          </cell>
          <cell r="I84">
            <v>75.599999999999994</v>
          </cell>
          <cell r="J84">
            <v>128</v>
          </cell>
          <cell r="K84" t="str">
            <v>해지</v>
          </cell>
          <cell r="L84">
            <v>0</v>
          </cell>
          <cell r="M84">
            <v>0</v>
          </cell>
          <cell r="N84">
            <v>0</v>
          </cell>
          <cell r="O84">
            <v>0</v>
          </cell>
          <cell r="P84">
            <v>0</v>
          </cell>
          <cell r="Q84">
            <v>0</v>
          </cell>
          <cell r="R84">
            <v>0</v>
          </cell>
          <cell r="S84">
            <v>0</v>
          </cell>
        </row>
        <row r="85">
          <cell r="D85" t="str">
            <v>대우증권2</v>
          </cell>
          <cell r="E85" t="str">
            <v>상특3</v>
          </cell>
          <cell r="F85">
            <v>0</v>
          </cell>
          <cell r="G85" t="str">
            <v>OZ</v>
          </cell>
          <cell r="H85">
            <v>1.5</v>
          </cell>
          <cell r="I85">
            <v>14.2</v>
          </cell>
          <cell r="J85">
            <v>7.4</v>
          </cell>
          <cell r="K85">
            <v>0</v>
          </cell>
          <cell r="L85">
            <v>0</v>
          </cell>
          <cell r="M85">
            <v>0</v>
          </cell>
          <cell r="N85">
            <v>0</v>
          </cell>
          <cell r="O85">
            <v>0</v>
          </cell>
          <cell r="P85">
            <v>0</v>
          </cell>
          <cell r="Q85">
            <v>0</v>
          </cell>
          <cell r="R85">
            <v>0</v>
          </cell>
          <cell r="S85">
            <v>0</v>
          </cell>
        </row>
        <row r="86">
          <cell r="D86" t="str">
            <v>대우증권3</v>
          </cell>
          <cell r="E86">
            <v>2009.01</v>
          </cell>
          <cell r="F86">
            <v>0</v>
          </cell>
          <cell r="G86" t="str">
            <v>M/S</v>
          </cell>
          <cell r="H86">
            <v>2.2189349112426038E-2</v>
          </cell>
          <cell r="I86">
            <v>0.18783068783068785</v>
          </cell>
          <cell r="J86">
            <v>5.7812500000000003E-2</v>
          </cell>
          <cell r="K86">
            <v>0</v>
          </cell>
          <cell r="L86">
            <v>0</v>
          </cell>
          <cell r="M86">
            <v>0</v>
          </cell>
          <cell r="N86">
            <v>0</v>
          </cell>
          <cell r="O86">
            <v>0</v>
          </cell>
          <cell r="P86">
            <v>0</v>
          </cell>
          <cell r="Q86">
            <v>0</v>
          </cell>
          <cell r="R86">
            <v>0</v>
          </cell>
          <cell r="S86">
            <v>0</v>
          </cell>
        </row>
        <row r="87">
          <cell r="D87" t="str">
            <v>대우증권4</v>
          </cell>
          <cell r="E87">
            <v>0</v>
          </cell>
          <cell r="F87" t="str">
            <v>2009년</v>
          </cell>
          <cell r="G87" t="str">
            <v>TTL</v>
          </cell>
          <cell r="H87">
            <v>16</v>
          </cell>
          <cell r="I87">
            <v>38</v>
          </cell>
          <cell r="J87">
            <v>12.6</v>
          </cell>
          <cell r="K87">
            <v>27</v>
          </cell>
          <cell r="L87">
            <v>49</v>
          </cell>
          <cell r="M87">
            <v>39.401000000000003</v>
          </cell>
          <cell r="N87">
            <v>48.917200000000001</v>
          </cell>
          <cell r="O87">
            <v>40</v>
          </cell>
          <cell r="P87">
            <v>161.4</v>
          </cell>
          <cell r="Q87">
            <v>92.5</v>
          </cell>
          <cell r="R87">
            <v>276.60000000000002</v>
          </cell>
          <cell r="S87">
            <v>47.8</v>
          </cell>
        </row>
        <row r="88">
          <cell r="D88" t="str">
            <v>대우증권5</v>
          </cell>
          <cell r="E88">
            <v>0</v>
          </cell>
          <cell r="F88">
            <v>0</v>
          </cell>
          <cell r="G88" t="str">
            <v>OZ</v>
          </cell>
          <cell r="H88">
            <v>4</v>
          </cell>
          <cell r="I88">
            <v>6</v>
          </cell>
          <cell r="J88">
            <v>1.5</v>
          </cell>
          <cell r="K88">
            <v>7</v>
          </cell>
          <cell r="L88">
            <v>8</v>
          </cell>
          <cell r="M88">
            <v>6.2720000000000002</v>
          </cell>
          <cell r="N88">
            <v>6.5278</v>
          </cell>
          <cell r="O88">
            <v>4</v>
          </cell>
          <cell r="P88">
            <v>9.8000000000000007</v>
          </cell>
          <cell r="Q88">
            <v>3.9</v>
          </cell>
          <cell r="R88">
            <v>9.6</v>
          </cell>
          <cell r="S88">
            <v>7.5</v>
          </cell>
        </row>
        <row r="89">
          <cell r="D89" t="str">
            <v>대우증권6</v>
          </cell>
          <cell r="E89">
            <v>0</v>
          </cell>
          <cell r="F89">
            <v>0</v>
          </cell>
          <cell r="G89" t="str">
            <v>M/S</v>
          </cell>
          <cell r="H89">
            <v>0.25</v>
          </cell>
          <cell r="I89">
            <v>0.15789473684210525</v>
          </cell>
          <cell r="J89">
            <v>0.11904761904761905</v>
          </cell>
          <cell r="K89">
            <v>0.25925925925925924</v>
          </cell>
          <cell r="L89">
            <v>0.16326530612244897</v>
          </cell>
          <cell r="M89">
            <v>0.15918377706149589</v>
          </cell>
          <cell r="N89">
            <v>0.13344590450802579</v>
          </cell>
          <cell r="O89">
            <v>0.1</v>
          </cell>
          <cell r="P89">
            <v>6.0718711276332098E-2</v>
          </cell>
          <cell r="Q89">
            <v>4.2162162162162162E-2</v>
          </cell>
          <cell r="R89">
            <v>3.4707158351409972E-2</v>
          </cell>
          <cell r="S89">
            <v>0.15690376569037659</v>
          </cell>
        </row>
        <row r="90">
          <cell r="D90" t="str">
            <v>대우증권7</v>
          </cell>
          <cell r="E90">
            <v>0</v>
          </cell>
          <cell r="F90" t="str">
            <v>2008년</v>
          </cell>
          <cell r="G90" t="str">
            <v>TTL</v>
          </cell>
          <cell r="H90">
            <v>120</v>
          </cell>
          <cell r="I90">
            <v>120</v>
          </cell>
          <cell r="J90">
            <v>120</v>
          </cell>
          <cell r="K90">
            <v>80</v>
          </cell>
          <cell r="L90">
            <v>100</v>
          </cell>
          <cell r="M90">
            <v>80</v>
          </cell>
          <cell r="N90">
            <v>80</v>
          </cell>
          <cell r="O90">
            <v>100</v>
          </cell>
          <cell r="P90">
            <v>125</v>
          </cell>
          <cell r="Q90">
            <v>125</v>
          </cell>
          <cell r="R90">
            <v>125</v>
          </cell>
          <cell r="S90">
            <v>125</v>
          </cell>
        </row>
        <row r="91">
          <cell r="D91" t="str">
            <v>대우증권8</v>
          </cell>
          <cell r="E91">
            <v>0</v>
          </cell>
          <cell r="F91">
            <v>0</v>
          </cell>
          <cell r="G91" t="str">
            <v>OZ</v>
          </cell>
          <cell r="H91">
            <v>6</v>
          </cell>
          <cell r="I91">
            <v>6</v>
          </cell>
          <cell r="J91">
            <v>6</v>
          </cell>
          <cell r="K91">
            <v>8</v>
          </cell>
          <cell r="L91">
            <v>8</v>
          </cell>
          <cell r="M91">
            <v>8</v>
          </cell>
          <cell r="N91">
            <v>8</v>
          </cell>
          <cell r="O91">
            <v>10</v>
          </cell>
          <cell r="P91">
            <v>10</v>
          </cell>
          <cell r="Q91">
            <v>10</v>
          </cell>
          <cell r="R91">
            <v>10</v>
          </cell>
          <cell r="S91">
            <v>10</v>
          </cell>
        </row>
        <row r="92">
          <cell r="D92" t="str">
            <v>대우증권9</v>
          </cell>
          <cell r="E92">
            <v>0</v>
          </cell>
          <cell r="F92">
            <v>0</v>
          </cell>
          <cell r="G92" t="str">
            <v>M/S</v>
          </cell>
          <cell r="H92">
            <v>0.05</v>
          </cell>
          <cell r="I92">
            <v>0.05</v>
          </cell>
          <cell r="J92">
            <v>0.05</v>
          </cell>
          <cell r="K92">
            <v>0.1</v>
          </cell>
          <cell r="L92">
            <v>0.08</v>
          </cell>
          <cell r="M92">
            <v>0.1</v>
          </cell>
          <cell r="N92">
            <v>0.1</v>
          </cell>
          <cell r="O92">
            <v>0.1</v>
          </cell>
          <cell r="P92">
            <v>0.08</v>
          </cell>
          <cell r="Q92">
            <v>0.08</v>
          </cell>
          <cell r="R92">
            <v>0.08</v>
          </cell>
          <cell r="S92">
            <v>0.08</v>
          </cell>
        </row>
        <row r="93">
          <cell r="D93" t="str">
            <v>미래에셋그룹</v>
          </cell>
          <cell r="E93" t="str">
            <v>박석준</v>
          </cell>
          <cell r="F93" t="str">
            <v>2010년</v>
          </cell>
          <cell r="G93" t="str">
            <v>TTL</v>
          </cell>
          <cell r="H93">
            <v>33.700000000000003</v>
          </cell>
          <cell r="I93">
            <v>93.7</v>
          </cell>
          <cell r="J93">
            <v>38.9</v>
          </cell>
          <cell r="K93">
            <v>101.1</v>
          </cell>
          <cell r="L93">
            <v>72.099999999999994</v>
          </cell>
          <cell r="M93">
            <v>47.9</v>
          </cell>
          <cell r="N93">
            <v>26.8</v>
          </cell>
          <cell r="O93">
            <v>74.099999999999994</v>
          </cell>
          <cell r="P93" t="str">
            <v/>
          </cell>
          <cell r="Q93" t="str">
            <v/>
          </cell>
          <cell r="R93" t="str">
            <v/>
          </cell>
          <cell r="S93" t="str">
            <v/>
          </cell>
        </row>
        <row r="94">
          <cell r="D94" t="str">
            <v>미래에셋그룹2</v>
          </cell>
          <cell r="E94" t="str">
            <v>상특3</v>
          </cell>
          <cell r="F94">
            <v>0</v>
          </cell>
          <cell r="G94" t="str">
            <v>OZ</v>
          </cell>
          <cell r="H94">
            <v>6.2</v>
          </cell>
          <cell r="I94">
            <v>10.6</v>
          </cell>
          <cell r="J94">
            <v>7.8000000000000007</v>
          </cell>
          <cell r="K94">
            <v>8.6999999999999993</v>
          </cell>
          <cell r="L94">
            <v>2.1</v>
          </cell>
          <cell r="M94">
            <v>2.6</v>
          </cell>
          <cell r="N94">
            <v>4.3</v>
          </cell>
          <cell r="O94">
            <v>4</v>
          </cell>
          <cell r="P94" t="str">
            <v/>
          </cell>
          <cell r="Q94" t="str">
            <v/>
          </cell>
          <cell r="R94" t="str">
            <v/>
          </cell>
          <cell r="S94" t="str">
            <v/>
          </cell>
        </row>
        <row r="95">
          <cell r="D95" t="str">
            <v>미래에셋그룹3</v>
          </cell>
          <cell r="E95">
            <v>2009.02</v>
          </cell>
          <cell r="F95">
            <v>0</v>
          </cell>
          <cell r="G95" t="str">
            <v>M/S</v>
          </cell>
          <cell r="H95">
            <v>0.18397626112759644</v>
          </cell>
          <cell r="I95">
            <v>0.11312700106723585</v>
          </cell>
          <cell r="J95">
            <v>0.20051413881748076</v>
          </cell>
          <cell r="K95">
            <v>8.6053412462908013E-2</v>
          </cell>
          <cell r="L95">
            <v>2.9126213592233014E-2</v>
          </cell>
          <cell r="M95">
            <v>5.4279749478079335E-2</v>
          </cell>
          <cell r="N95">
            <v>0.16044776119402984</v>
          </cell>
          <cell r="O95">
            <v>5.3981106612685563E-2</v>
          </cell>
          <cell r="P95" t="str">
            <v/>
          </cell>
          <cell r="Q95" t="str">
            <v/>
          </cell>
          <cell r="R95" t="str">
            <v/>
          </cell>
          <cell r="S95" t="str">
            <v/>
          </cell>
        </row>
        <row r="96">
          <cell r="D96" t="str">
            <v>미래에셋그룹4</v>
          </cell>
          <cell r="E96">
            <v>0</v>
          </cell>
          <cell r="F96" t="str">
            <v>2009년</v>
          </cell>
          <cell r="G96" t="str">
            <v>TTL</v>
          </cell>
          <cell r="H96">
            <v>30.66363636363636</v>
          </cell>
          <cell r="I96">
            <v>42</v>
          </cell>
          <cell r="J96">
            <v>15.4</v>
          </cell>
          <cell r="K96">
            <v>22</v>
          </cell>
          <cell r="L96">
            <v>21.7</v>
          </cell>
          <cell r="M96">
            <v>19.5</v>
          </cell>
          <cell r="N96">
            <v>18.8</v>
          </cell>
          <cell r="O96">
            <v>26.299999999999997</v>
          </cell>
          <cell r="P96">
            <v>8.6</v>
          </cell>
          <cell r="Q96">
            <v>75</v>
          </cell>
          <cell r="R96">
            <v>69</v>
          </cell>
          <cell r="S96">
            <v>19</v>
          </cell>
        </row>
        <row r="97">
          <cell r="D97" t="str">
            <v>미래에셋그룹5</v>
          </cell>
          <cell r="E97">
            <v>0</v>
          </cell>
          <cell r="F97">
            <v>0</v>
          </cell>
          <cell r="G97" t="str">
            <v>OZ</v>
          </cell>
          <cell r="H97">
            <v>6.463636363636363</v>
          </cell>
          <cell r="I97">
            <v>5</v>
          </cell>
          <cell r="J97">
            <v>7.4</v>
          </cell>
          <cell r="K97">
            <v>5</v>
          </cell>
          <cell r="L97">
            <v>5</v>
          </cell>
          <cell r="M97">
            <v>10.299999999999999</v>
          </cell>
          <cell r="N97">
            <v>6.9</v>
          </cell>
          <cell r="O97">
            <v>16</v>
          </cell>
          <cell r="P97">
            <v>3.6</v>
          </cell>
          <cell r="Q97">
            <v>0.9</v>
          </cell>
          <cell r="R97">
            <v>6</v>
          </cell>
          <cell r="S97">
            <v>5</v>
          </cell>
        </row>
        <row r="98">
          <cell r="D98" t="str">
            <v>미래에셋그룹6</v>
          </cell>
          <cell r="E98">
            <v>0</v>
          </cell>
          <cell r="F98">
            <v>0</v>
          </cell>
          <cell r="G98" t="str">
            <v>M/S</v>
          </cell>
          <cell r="H98">
            <v>0</v>
          </cell>
          <cell r="I98">
            <v>0.11904761904761904</v>
          </cell>
          <cell r="J98">
            <v>0.48051948051948051</v>
          </cell>
          <cell r="K98">
            <v>0.22727272727272727</v>
          </cell>
          <cell r="L98">
            <v>0.2304147465437788</v>
          </cell>
          <cell r="M98">
            <v>0.5282051282051281</v>
          </cell>
          <cell r="N98">
            <v>0.36702127659574468</v>
          </cell>
          <cell r="O98">
            <v>0.60836501901140694</v>
          </cell>
          <cell r="P98">
            <v>0.41860465116279072</v>
          </cell>
          <cell r="Q98">
            <v>1.2E-2</v>
          </cell>
          <cell r="R98">
            <v>8.6956521739130432E-2</v>
          </cell>
          <cell r="S98">
            <v>0.26315789473684209</v>
          </cell>
        </row>
        <row r="99">
          <cell r="D99" t="str">
            <v>미래에셋그룹7</v>
          </cell>
          <cell r="E99">
            <v>0</v>
          </cell>
          <cell r="F99" t="str">
            <v>2008년</v>
          </cell>
          <cell r="G99" t="str">
            <v>TTL</v>
          </cell>
          <cell r="H99">
            <v>40</v>
          </cell>
          <cell r="I99">
            <v>40</v>
          </cell>
          <cell r="J99">
            <v>40</v>
          </cell>
          <cell r="K99">
            <v>40</v>
          </cell>
          <cell r="L99">
            <v>40</v>
          </cell>
          <cell r="M99">
            <v>40</v>
          </cell>
          <cell r="N99">
            <v>40</v>
          </cell>
          <cell r="O99">
            <v>40</v>
          </cell>
          <cell r="P99">
            <v>40</v>
          </cell>
          <cell r="Q99">
            <v>40</v>
          </cell>
          <cell r="R99">
            <v>40</v>
          </cell>
          <cell r="S99">
            <v>40</v>
          </cell>
        </row>
        <row r="100">
          <cell r="D100" t="str">
            <v>미래에셋그룹8</v>
          </cell>
          <cell r="E100">
            <v>0</v>
          </cell>
          <cell r="F100">
            <v>0</v>
          </cell>
          <cell r="G100" t="str">
            <v>OZ</v>
          </cell>
          <cell r="H100">
            <v>6</v>
          </cell>
          <cell r="I100">
            <v>6</v>
          </cell>
          <cell r="J100">
            <v>6</v>
          </cell>
          <cell r="K100">
            <v>6</v>
          </cell>
          <cell r="L100">
            <v>6</v>
          </cell>
          <cell r="M100">
            <v>6</v>
          </cell>
          <cell r="N100">
            <v>6</v>
          </cell>
          <cell r="O100">
            <v>6</v>
          </cell>
          <cell r="P100">
            <v>6</v>
          </cell>
          <cell r="Q100">
            <v>6</v>
          </cell>
          <cell r="R100">
            <v>6</v>
          </cell>
          <cell r="S100">
            <v>6</v>
          </cell>
        </row>
        <row r="101">
          <cell r="D101" t="str">
            <v>미래에셋그룹9</v>
          </cell>
          <cell r="E101">
            <v>0</v>
          </cell>
          <cell r="F101">
            <v>0</v>
          </cell>
          <cell r="G101" t="str">
            <v>M/S</v>
          </cell>
          <cell r="H101">
            <v>0</v>
          </cell>
          <cell r="I101">
            <v>0.15</v>
          </cell>
          <cell r="J101">
            <v>0.15</v>
          </cell>
          <cell r="K101">
            <v>0.15</v>
          </cell>
          <cell r="L101">
            <v>0.15</v>
          </cell>
          <cell r="M101">
            <v>0.15</v>
          </cell>
          <cell r="N101">
            <v>0.15</v>
          </cell>
          <cell r="O101">
            <v>0.15</v>
          </cell>
          <cell r="P101">
            <v>0.15</v>
          </cell>
          <cell r="Q101">
            <v>0.15</v>
          </cell>
          <cell r="R101">
            <v>0.15</v>
          </cell>
          <cell r="S101">
            <v>0.15</v>
          </cell>
        </row>
        <row r="102">
          <cell r="D102" t="str">
            <v>UBS</v>
          </cell>
          <cell r="E102" t="str">
            <v>박석준</v>
          </cell>
          <cell r="F102" t="str">
            <v>2010년</v>
          </cell>
          <cell r="G102" t="str">
            <v>TTL</v>
          </cell>
          <cell r="H102">
            <v>88</v>
          </cell>
          <cell r="I102">
            <v>26.3</v>
          </cell>
          <cell r="J102">
            <v>41.3</v>
          </cell>
          <cell r="K102">
            <v>63.8</v>
          </cell>
          <cell r="L102">
            <v>34</v>
          </cell>
          <cell r="M102">
            <v>35</v>
          </cell>
          <cell r="N102" t="str">
            <v/>
          </cell>
          <cell r="O102" t="str">
            <v/>
          </cell>
          <cell r="P102" t="str">
            <v/>
          </cell>
          <cell r="Q102" t="str">
            <v/>
          </cell>
          <cell r="R102" t="str">
            <v/>
          </cell>
          <cell r="S102" t="str">
            <v/>
          </cell>
        </row>
        <row r="103">
          <cell r="D103" t="str">
            <v>UBS2</v>
          </cell>
          <cell r="E103" t="str">
            <v>상특3</v>
          </cell>
          <cell r="F103">
            <v>0</v>
          </cell>
          <cell r="G103" t="str">
            <v>OZ</v>
          </cell>
          <cell r="H103">
            <v>5.5</v>
          </cell>
          <cell r="I103">
            <v>3</v>
          </cell>
          <cell r="J103">
            <v>4.5</v>
          </cell>
          <cell r="K103">
            <v>6.5</v>
          </cell>
          <cell r="L103">
            <v>6.2</v>
          </cell>
          <cell r="M103">
            <v>11.7</v>
          </cell>
          <cell r="N103" t="str">
            <v/>
          </cell>
          <cell r="O103" t="str">
            <v/>
          </cell>
          <cell r="P103" t="str">
            <v/>
          </cell>
          <cell r="Q103" t="str">
            <v/>
          </cell>
          <cell r="R103" t="str">
            <v/>
          </cell>
          <cell r="S103" t="str">
            <v/>
          </cell>
        </row>
        <row r="104">
          <cell r="D104" t="str">
            <v>UBS3</v>
          </cell>
          <cell r="E104">
            <v>2009.04</v>
          </cell>
          <cell r="F104">
            <v>0</v>
          </cell>
          <cell r="G104" t="str">
            <v>M/S</v>
          </cell>
          <cell r="H104">
            <v>6.25E-2</v>
          </cell>
          <cell r="I104">
            <v>0.11406844106463879</v>
          </cell>
          <cell r="J104">
            <v>0.10895883777239711</v>
          </cell>
          <cell r="K104">
            <v>0.10188087774294671</v>
          </cell>
          <cell r="L104">
            <v>0.18235294117647061</v>
          </cell>
          <cell r="M104">
            <v>0.33428571428571424</v>
          </cell>
          <cell r="N104" t="str">
            <v/>
          </cell>
          <cell r="O104" t="str">
            <v/>
          </cell>
          <cell r="P104" t="str">
            <v/>
          </cell>
          <cell r="Q104" t="str">
            <v/>
          </cell>
          <cell r="R104" t="str">
            <v/>
          </cell>
          <cell r="S104" t="str">
            <v/>
          </cell>
        </row>
        <row r="105">
          <cell r="D105" t="str">
            <v>UBS4</v>
          </cell>
          <cell r="E105">
            <v>0</v>
          </cell>
          <cell r="F105" t="str">
            <v>2009년</v>
          </cell>
          <cell r="G105" t="str">
            <v>TTL</v>
          </cell>
          <cell r="H105">
            <v>37.24444444444444</v>
          </cell>
          <cell r="I105">
            <v>37.24444444444444</v>
          </cell>
          <cell r="J105">
            <v>37.24444444444444</v>
          </cell>
          <cell r="K105">
            <v>2</v>
          </cell>
          <cell r="L105">
            <v>28.9</v>
          </cell>
          <cell r="M105">
            <v>31.7</v>
          </cell>
          <cell r="N105">
            <v>77</v>
          </cell>
          <cell r="O105">
            <v>99.6</v>
          </cell>
          <cell r="P105">
            <v>33.799999999999997</v>
          </cell>
          <cell r="Q105">
            <v>6</v>
          </cell>
          <cell r="R105">
            <v>8.3000000000000007</v>
          </cell>
          <cell r="S105">
            <v>47.9</v>
          </cell>
        </row>
        <row r="106">
          <cell r="D106" t="str">
            <v>UBS5</v>
          </cell>
          <cell r="E106">
            <v>0</v>
          </cell>
          <cell r="F106">
            <v>0</v>
          </cell>
          <cell r="G106" t="str">
            <v>OZ</v>
          </cell>
          <cell r="H106">
            <v>3.8666666666666671</v>
          </cell>
          <cell r="I106">
            <v>3.8666666666666671</v>
          </cell>
          <cell r="J106">
            <v>3.8666666666666671</v>
          </cell>
          <cell r="K106">
            <v>2</v>
          </cell>
          <cell r="L106">
            <v>8.8000000000000007</v>
          </cell>
          <cell r="M106">
            <v>7</v>
          </cell>
          <cell r="N106">
            <v>2.6</v>
          </cell>
          <cell r="O106">
            <v>0.5</v>
          </cell>
          <cell r="P106">
            <v>6.2</v>
          </cell>
          <cell r="Q106">
            <v>3.8</v>
          </cell>
          <cell r="R106">
            <v>3.9</v>
          </cell>
          <cell r="S106">
            <v>0</v>
          </cell>
        </row>
        <row r="107">
          <cell r="D107" t="str">
            <v>UBS6</v>
          </cell>
          <cell r="E107">
            <v>0</v>
          </cell>
          <cell r="F107">
            <v>0</v>
          </cell>
          <cell r="G107" t="str">
            <v>M/S</v>
          </cell>
          <cell r="H107">
            <v>0</v>
          </cell>
          <cell r="I107">
            <v>0</v>
          </cell>
          <cell r="J107">
            <v>0</v>
          </cell>
          <cell r="K107">
            <v>1</v>
          </cell>
          <cell r="L107">
            <v>0.30449826989619383</v>
          </cell>
          <cell r="M107">
            <v>0.22082018927444796</v>
          </cell>
          <cell r="N107">
            <v>3.3766233766233771E-2</v>
          </cell>
          <cell r="O107">
            <v>5.0200803212851405E-3</v>
          </cell>
          <cell r="P107">
            <v>0.18343195266272191</v>
          </cell>
          <cell r="Q107">
            <v>0.6333333333333333</v>
          </cell>
          <cell r="R107">
            <v>0.46987951807228912</v>
          </cell>
          <cell r="S107">
            <v>0</v>
          </cell>
        </row>
        <row r="108">
          <cell r="D108" t="str">
            <v>UBS7</v>
          </cell>
          <cell r="E108">
            <v>0</v>
          </cell>
          <cell r="F108" t="str">
            <v>2008년</v>
          </cell>
          <cell r="G108" t="str">
            <v>TTL</v>
          </cell>
          <cell r="H108">
            <v>41.099999999999994</v>
          </cell>
          <cell r="I108">
            <v>41.099999999999994</v>
          </cell>
          <cell r="J108">
            <v>41.099999999999994</v>
          </cell>
          <cell r="K108">
            <v>68.3</v>
          </cell>
          <cell r="L108">
            <v>51.5</v>
          </cell>
          <cell r="M108">
            <v>83.6</v>
          </cell>
          <cell r="N108">
            <v>35.1</v>
          </cell>
          <cell r="O108">
            <v>24</v>
          </cell>
          <cell r="P108">
            <v>40.9</v>
          </cell>
          <cell r="Q108">
            <v>32</v>
          </cell>
          <cell r="R108">
            <v>24.8</v>
          </cell>
          <cell r="S108">
            <v>9.6999999999999993</v>
          </cell>
        </row>
        <row r="109">
          <cell r="D109" t="str">
            <v>UBS8</v>
          </cell>
          <cell r="E109">
            <v>0</v>
          </cell>
          <cell r="F109">
            <v>0</v>
          </cell>
          <cell r="G109" t="str">
            <v>OZ</v>
          </cell>
          <cell r="H109">
            <v>8.8888888888888893</v>
          </cell>
          <cell r="I109">
            <v>8.8888888888888893</v>
          </cell>
          <cell r="J109">
            <v>8.8888888888888893</v>
          </cell>
          <cell r="K109">
            <v>7.4</v>
          </cell>
          <cell r="L109">
            <v>17.8</v>
          </cell>
          <cell r="M109">
            <v>10.5</v>
          </cell>
          <cell r="N109">
            <v>2.1</v>
          </cell>
          <cell r="O109">
            <v>7</v>
          </cell>
          <cell r="P109">
            <v>9.6999999999999993</v>
          </cell>
          <cell r="Q109">
            <v>15.3</v>
          </cell>
          <cell r="R109">
            <v>7.7</v>
          </cell>
          <cell r="S109">
            <v>2.5</v>
          </cell>
        </row>
        <row r="110">
          <cell r="D110" t="str">
            <v>UBS9</v>
          </cell>
          <cell r="E110">
            <v>0</v>
          </cell>
          <cell r="F110">
            <v>0</v>
          </cell>
          <cell r="G110" t="str">
            <v>M/S</v>
          </cell>
          <cell r="H110">
            <v>0</v>
          </cell>
          <cell r="I110">
            <v>0</v>
          </cell>
          <cell r="J110">
            <v>0</v>
          </cell>
          <cell r="K110">
            <v>0.10834553440702782</v>
          </cell>
          <cell r="L110">
            <v>0.34563106796116505</v>
          </cell>
          <cell r="M110">
            <v>0.12559808612440193</v>
          </cell>
          <cell r="N110">
            <v>5.9829059829059832E-2</v>
          </cell>
          <cell r="O110">
            <v>0.29166666666666669</v>
          </cell>
          <cell r="P110">
            <v>0.23716381418092908</v>
          </cell>
          <cell r="Q110">
            <v>0.47812500000000002</v>
          </cell>
          <cell r="R110">
            <v>0.31048387096774194</v>
          </cell>
          <cell r="S110">
            <v>0.25773195876288663</v>
          </cell>
        </row>
        <row r="111">
          <cell r="D111" t="str">
            <v>대한체육회</v>
          </cell>
          <cell r="E111" t="str">
            <v>박석준</v>
          </cell>
          <cell r="F111" t="str">
            <v>2010년</v>
          </cell>
          <cell r="G111" t="str">
            <v>TTL</v>
          </cell>
          <cell r="H111">
            <v>9.1</v>
          </cell>
          <cell r="I111">
            <v>8</v>
          </cell>
          <cell r="J111">
            <v>12</v>
          </cell>
          <cell r="K111">
            <v>57.7</v>
          </cell>
          <cell r="L111">
            <v>9.4</v>
          </cell>
          <cell r="M111">
            <v>48.6</v>
          </cell>
          <cell r="N111" t="str">
            <v/>
          </cell>
          <cell r="O111" t="str">
            <v/>
          </cell>
          <cell r="P111" t="str">
            <v/>
          </cell>
          <cell r="Q111" t="str">
            <v/>
          </cell>
          <cell r="R111" t="str">
            <v/>
          </cell>
          <cell r="S111" t="str">
            <v/>
          </cell>
        </row>
        <row r="112">
          <cell r="D112" t="str">
            <v>대한체육회2</v>
          </cell>
          <cell r="E112" t="str">
            <v>상특2</v>
          </cell>
          <cell r="F112">
            <v>0</v>
          </cell>
          <cell r="G112" t="str">
            <v>OZ</v>
          </cell>
          <cell r="H112">
            <v>0</v>
          </cell>
          <cell r="I112">
            <v>0</v>
          </cell>
          <cell r="J112">
            <v>1.6</v>
          </cell>
          <cell r="K112">
            <v>3.4</v>
          </cell>
          <cell r="L112">
            <v>0.4</v>
          </cell>
          <cell r="M112">
            <v>1.8</v>
          </cell>
          <cell r="N112" t="str">
            <v/>
          </cell>
          <cell r="O112" t="str">
            <v/>
          </cell>
          <cell r="P112" t="str">
            <v/>
          </cell>
          <cell r="Q112" t="str">
            <v/>
          </cell>
          <cell r="R112" t="str">
            <v/>
          </cell>
          <cell r="S112" t="str">
            <v/>
          </cell>
        </row>
        <row r="113">
          <cell r="D113" t="str">
            <v>대한체육회3</v>
          </cell>
          <cell r="E113">
            <v>2009.07</v>
          </cell>
          <cell r="F113">
            <v>0</v>
          </cell>
          <cell r="G113" t="str">
            <v>M/S</v>
          </cell>
          <cell r="H113">
            <v>0</v>
          </cell>
          <cell r="I113">
            <v>0</v>
          </cell>
          <cell r="J113">
            <v>0.13333333333333333</v>
          </cell>
          <cell r="K113">
            <v>5.892547660311958E-2</v>
          </cell>
          <cell r="L113">
            <v>4.2553191489361701E-2</v>
          </cell>
          <cell r="M113">
            <v>3.7037037037037035E-2</v>
          </cell>
          <cell r="N113" t="str">
            <v/>
          </cell>
          <cell r="O113" t="str">
            <v/>
          </cell>
          <cell r="P113" t="str">
            <v/>
          </cell>
          <cell r="Q113" t="str">
            <v/>
          </cell>
          <cell r="R113" t="str">
            <v/>
          </cell>
          <cell r="S113" t="str">
            <v/>
          </cell>
        </row>
        <row r="114">
          <cell r="D114" t="str">
            <v>대한체육회4</v>
          </cell>
          <cell r="E114">
            <v>0</v>
          </cell>
          <cell r="F114" t="str">
            <v>2009년</v>
          </cell>
          <cell r="G114" t="str">
            <v>TTL</v>
          </cell>
          <cell r="H114">
            <v>51.133333333333326</v>
          </cell>
          <cell r="I114">
            <v>51.133333333333326</v>
          </cell>
          <cell r="J114">
            <v>51.133333333333326</v>
          </cell>
          <cell r="K114">
            <v>51.133333333333326</v>
          </cell>
          <cell r="L114">
            <v>51.133333333333326</v>
          </cell>
          <cell r="M114">
            <v>51.133333333333326</v>
          </cell>
          <cell r="N114">
            <v>2.4</v>
          </cell>
          <cell r="O114">
            <v>12.6</v>
          </cell>
          <cell r="P114">
            <v>43.8</v>
          </cell>
          <cell r="Q114">
            <v>59.4</v>
          </cell>
          <cell r="R114">
            <v>34.1</v>
          </cell>
          <cell r="S114">
            <v>154.5</v>
          </cell>
        </row>
        <row r="115">
          <cell r="D115" t="str">
            <v>대한체육회5</v>
          </cell>
          <cell r="E115">
            <v>0</v>
          </cell>
          <cell r="F115">
            <v>0</v>
          </cell>
          <cell r="G115" t="str">
            <v>OZ</v>
          </cell>
          <cell r="H115">
            <v>12.600000000000001</v>
          </cell>
          <cell r="I115">
            <v>12.600000000000001</v>
          </cell>
          <cell r="J115">
            <v>12.600000000000001</v>
          </cell>
          <cell r="K115">
            <v>12.600000000000001</v>
          </cell>
          <cell r="L115">
            <v>12.600000000000001</v>
          </cell>
          <cell r="M115">
            <v>12.600000000000001</v>
          </cell>
          <cell r="N115">
            <v>0</v>
          </cell>
          <cell r="O115">
            <v>0</v>
          </cell>
          <cell r="P115">
            <v>0</v>
          </cell>
          <cell r="Q115">
            <v>1.1000000000000001</v>
          </cell>
          <cell r="R115">
            <v>3.1</v>
          </cell>
          <cell r="S115">
            <v>71.400000000000006</v>
          </cell>
        </row>
        <row r="116">
          <cell r="D116" t="str">
            <v>대한체육회6</v>
          </cell>
          <cell r="E116">
            <v>0</v>
          </cell>
          <cell r="F116">
            <v>0</v>
          </cell>
          <cell r="G116" t="str">
            <v>M/S</v>
          </cell>
          <cell r="H116">
            <v>0</v>
          </cell>
          <cell r="I116">
            <v>0</v>
          </cell>
          <cell r="J116">
            <v>0</v>
          </cell>
          <cell r="K116">
            <v>0</v>
          </cell>
          <cell r="L116">
            <v>0</v>
          </cell>
          <cell r="M116">
            <v>0</v>
          </cell>
          <cell r="N116">
            <v>0</v>
          </cell>
          <cell r="O116">
            <v>0</v>
          </cell>
          <cell r="P116">
            <v>0</v>
          </cell>
          <cell r="Q116">
            <v>1.8518518518518521E-2</v>
          </cell>
          <cell r="R116">
            <v>9.0909090909090912E-2</v>
          </cell>
          <cell r="S116">
            <v>0.46213592233009715</v>
          </cell>
        </row>
        <row r="117">
          <cell r="D117" t="str">
            <v>대한체육회7</v>
          </cell>
          <cell r="E117">
            <v>0</v>
          </cell>
          <cell r="F117" t="str">
            <v>2008년</v>
          </cell>
          <cell r="G117" t="str">
            <v>TTL</v>
          </cell>
          <cell r="H117">
            <v>154.00650000000002</v>
          </cell>
          <cell r="I117">
            <v>154.00650000000002</v>
          </cell>
          <cell r="J117">
            <v>154.00650000000002</v>
          </cell>
          <cell r="K117">
            <v>154.00650000000002</v>
          </cell>
          <cell r="L117">
            <v>154.00650000000002</v>
          </cell>
          <cell r="M117">
            <v>154.00650000000002</v>
          </cell>
          <cell r="N117">
            <v>9.9290000000000003</v>
          </cell>
          <cell r="O117">
            <v>642.79920000000004</v>
          </cell>
          <cell r="P117">
            <v>7.7034000000000002</v>
          </cell>
          <cell r="Q117">
            <v>138.33539999999999</v>
          </cell>
          <cell r="R117">
            <v>72.48</v>
          </cell>
          <cell r="S117">
            <v>52.792000000000002</v>
          </cell>
        </row>
        <row r="118">
          <cell r="D118" t="str">
            <v>대한체육회8</v>
          </cell>
          <cell r="E118">
            <v>0</v>
          </cell>
          <cell r="F118">
            <v>0</v>
          </cell>
          <cell r="G118" t="str">
            <v>OZ</v>
          </cell>
          <cell r="H118">
            <v>15.400650000000004</v>
          </cell>
          <cell r="I118">
            <v>15.400650000000004</v>
          </cell>
          <cell r="J118">
            <v>15.400650000000004</v>
          </cell>
          <cell r="K118">
            <v>15.400650000000004</v>
          </cell>
          <cell r="L118">
            <v>15.400650000000004</v>
          </cell>
          <cell r="M118">
            <v>15.400650000000004</v>
          </cell>
          <cell r="N118">
            <v>0.9929</v>
          </cell>
          <cell r="O118">
            <v>64.279920000000004</v>
          </cell>
          <cell r="P118">
            <v>0.77034000000000002</v>
          </cell>
          <cell r="Q118">
            <v>13.833539999999999</v>
          </cell>
          <cell r="R118">
            <v>7.2480000000000002</v>
          </cell>
          <cell r="S118">
            <v>5.2792000000000003</v>
          </cell>
        </row>
        <row r="119">
          <cell r="D119" t="str">
            <v>대한체육회9</v>
          </cell>
          <cell r="E119">
            <v>0</v>
          </cell>
          <cell r="F119">
            <v>0</v>
          </cell>
          <cell r="G119" t="str">
            <v>M/S</v>
          </cell>
          <cell r="H119">
            <v>0</v>
          </cell>
          <cell r="I119">
            <v>0</v>
          </cell>
          <cell r="J119">
            <v>0</v>
          </cell>
          <cell r="K119">
            <v>0</v>
          </cell>
          <cell r="L119">
            <v>0</v>
          </cell>
          <cell r="M119">
            <v>0</v>
          </cell>
          <cell r="N119">
            <v>9.9999999999999992E-2</v>
          </cell>
          <cell r="O119">
            <v>0.1</v>
          </cell>
          <cell r="P119">
            <v>0.1</v>
          </cell>
          <cell r="Q119">
            <v>0.1</v>
          </cell>
          <cell r="R119">
            <v>9.9999999999999992E-2</v>
          </cell>
          <cell r="S119">
            <v>0.1</v>
          </cell>
        </row>
        <row r="120">
          <cell r="D120" t="str">
            <v>성균관대학교</v>
          </cell>
          <cell r="E120" t="str">
            <v>박석준</v>
          </cell>
          <cell r="F120" t="str">
            <v>2010년</v>
          </cell>
          <cell r="G120" t="str">
            <v>TTL</v>
          </cell>
          <cell r="H120">
            <v>8.6</v>
          </cell>
          <cell r="I120">
            <v>29.9</v>
          </cell>
          <cell r="J120">
            <v>20</v>
          </cell>
          <cell r="K120" t="str">
            <v>해지</v>
          </cell>
          <cell r="L120">
            <v>0</v>
          </cell>
          <cell r="M120">
            <v>0</v>
          </cell>
          <cell r="N120">
            <v>0</v>
          </cell>
          <cell r="O120">
            <v>0</v>
          </cell>
          <cell r="P120">
            <v>0</v>
          </cell>
          <cell r="Q120">
            <v>0</v>
          </cell>
          <cell r="R120">
            <v>0</v>
          </cell>
          <cell r="S120">
            <v>0</v>
          </cell>
        </row>
        <row r="121">
          <cell r="D121" t="str">
            <v>성균관대학교2</v>
          </cell>
          <cell r="E121" t="str">
            <v>상특3</v>
          </cell>
          <cell r="F121">
            <v>0</v>
          </cell>
          <cell r="G121" t="str">
            <v>OZ</v>
          </cell>
          <cell r="H121">
            <v>1.8</v>
          </cell>
          <cell r="I121">
            <v>3.6</v>
          </cell>
          <cell r="J121">
            <v>2.2000000000000002</v>
          </cell>
          <cell r="K121">
            <v>0</v>
          </cell>
          <cell r="L121">
            <v>0</v>
          </cell>
          <cell r="M121">
            <v>0</v>
          </cell>
          <cell r="N121">
            <v>0</v>
          </cell>
          <cell r="O121">
            <v>0</v>
          </cell>
          <cell r="P121">
            <v>0</v>
          </cell>
          <cell r="Q121">
            <v>0</v>
          </cell>
          <cell r="R121">
            <v>0</v>
          </cell>
          <cell r="S121">
            <v>0</v>
          </cell>
        </row>
        <row r="122">
          <cell r="D122" t="str">
            <v>성균관대학교3</v>
          </cell>
          <cell r="E122">
            <v>2009.07</v>
          </cell>
          <cell r="F122">
            <v>0</v>
          </cell>
          <cell r="G122" t="str">
            <v>M/S</v>
          </cell>
          <cell r="H122">
            <v>0.20930232558139536</v>
          </cell>
          <cell r="I122">
            <v>0.12040133779264214</v>
          </cell>
          <cell r="J122">
            <v>0.11000000000000001</v>
          </cell>
          <cell r="K122">
            <v>0</v>
          </cell>
          <cell r="L122">
            <v>0</v>
          </cell>
          <cell r="M122">
            <v>0</v>
          </cell>
          <cell r="N122">
            <v>0</v>
          </cell>
          <cell r="O122">
            <v>0</v>
          </cell>
          <cell r="P122">
            <v>0</v>
          </cell>
          <cell r="Q122">
            <v>0</v>
          </cell>
          <cell r="R122">
            <v>0</v>
          </cell>
          <cell r="S122">
            <v>0</v>
          </cell>
        </row>
        <row r="123">
          <cell r="D123" t="str">
            <v>성균관대학교4</v>
          </cell>
          <cell r="E123">
            <v>0</v>
          </cell>
          <cell r="F123" t="str">
            <v>2009년</v>
          </cell>
          <cell r="G123" t="str">
            <v>TTL</v>
          </cell>
          <cell r="H123">
            <v>35.990916666666664</v>
          </cell>
          <cell r="I123">
            <v>35.990916666666664</v>
          </cell>
          <cell r="J123">
            <v>35.990916666666664</v>
          </cell>
          <cell r="K123">
            <v>35.990916666666664</v>
          </cell>
          <cell r="L123">
            <v>35.990916666666664</v>
          </cell>
          <cell r="M123">
            <v>35.990916666666664</v>
          </cell>
          <cell r="N123">
            <v>97</v>
          </cell>
          <cell r="O123">
            <v>30.345500000000001</v>
          </cell>
          <cell r="P123">
            <v>30.9</v>
          </cell>
          <cell r="Q123">
            <v>21</v>
          </cell>
          <cell r="R123">
            <v>21</v>
          </cell>
          <cell r="S123">
            <v>15.7</v>
          </cell>
        </row>
        <row r="124">
          <cell r="D124" t="str">
            <v>성균관대학교5</v>
          </cell>
          <cell r="E124">
            <v>0</v>
          </cell>
          <cell r="F124">
            <v>0</v>
          </cell>
          <cell r="G124" t="str">
            <v>OZ</v>
          </cell>
          <cell r="H124">
            <v>4.5607333333333342</v>
          </cell>
          <cell r="I124">
            <v>4.5607333333333342</v>
          </cell>
          <cell r="J124">
            <v>4.5607333333333342</v>
          </cell>
          <cell r="K124">
            <v>4.5607333333333342</v>
          </cell>
          <cell r="L124">
            <v>4.5607333333333342</v>
          </cell>
          <cell r="M124">
            <v>4.5607333333333342</v>
          </cell>
          <cell r="N124">
            <v>0.4</v>
          </cell>
          <cell r="O124">
            <v>10.7644</v>
          </cell>
          <cell r="P124">
            <v>11.6</v>
          </cell>
          <cell r="Q124">
            <v>1.5</v>
          </cell>
          <cell r="R124">
            <v>1.5</v>
          </cell>
          <cell r="S124">
            <v>1.6</v>
          </cell>
        </row>
        <row r="125">
          <cell r="D125" t="str">
            <v>성균관대학교6</v>
          </cell>
          <cell r="E125">
            <v>0</v>
          </cell>
          <cell r="F125">
            <v>0</v>
          </cell>
          <cell r="G125" t="str">
            <v>M/S</v>
          </cell>
          <cell r="H125">
            <v>0</v>
          </cell>
          <cell r="I125">
            <v>0</v>
          </cell>
          <cell r="J125">
            <v>0</v>
          </cell>
          <cell r="K125">
            <v>0</v>
          </cell>
          <cell r="L125">
            <v>0</v>
          </cell>
          <cell r="M125">
            <v>0</v>
          </cell>
          <cell r="N125">
            <v>4.1237113402061857E-3</v>
          </cell>
          <cell r="O125">
            <v>0.35472804863983126</v>
          </cell>
          <cell r="P125">
            <v>0.37540453074433655</v>
          </cell>
          <cell r="Q125">
            <v>7.1428571428571425E-2</v>
          </cell>
          <cell r="R125">
            <v>7.1428571428571425E-2</v>
          </cell>
          <cell r="S125">
            <v>0.10191082802547771</v>
          </cell>
        </row>
        <row r="126">
          <cell r="D126" t="str">
            <v>성균관대학교7</v>
          </cell>
          <cell r="E126">
            <v>0</v>
          </cell>
          <cell r="F126" t="str">
            <v>2008년</v>
          </cell>
          <cell r="G126" t="str">
            <v>TTL</v>
          </cell>
          <cell r="H126">
            <v>300.61986483333334</v>
          </cell>
          <cell r="I126">
            <v>300.61986483333334</v>
          </cell>
          <cell r="J126">
            <v>300.61986483333334</v>
          </cell>
          <cell r="K126">
            <v>300.61986483333334</v>
          </cell>
          <cell r="L126">
            <v>300.61986483333334</v>
          </cell>
          <cell r="M126">
            <v>300.61986483333334</v>
          </cell>
          <cell r="N126">
            <v>265.62774000000002</v>
          </cell>
          <cell r="O126">
            <v>342.76201400000002</v>
          </cell>
          <cell r="P126">
            <v>256.59354300000001</v>
          </cell>
          <cell r="Q126">
            <v>318.08539500000001</v>
          </cell>
          <cell r="R126">
            <v>256.89421199999998</v>
          </cell>
          <cell r="S126">
            <v>363.75628499999999</v>
          </cell>
        </row>
        <row r="127">
          <cell r="D127" t="str">
            <v>성균관대학교8</v>
          </cell>
          <cell r="E127">
            <v>0</v>
          </cell>
          <cell r="F127">
            <v>0</v>
          </cell>
          <cell r="G127" t="str">
            <v>OZ</v>
          </cell>
          <cell r="H127">
            <v>63.994098666666666</v>
          </cell>
          <cell r="I127">
            <v>63.994098666666666</v>
          </cell>
          <cell r="J127">
            <v>63.994098666666666</v>
          </cell>
          <cell r="K127">
            <v>63.994098666666666</v>
          </cell>
          <cell r="L127">
            <v>63.994098666666666</v>
          </cell>
          <cell r="M127">
            <v>63.994098666666666</v>
          </cell>
          <cell r="N127">
            <v>39.061959999999999</v>
          </cell>
          <cell r="O127">
            <v>96.029589999999999</v>
          </cell>
          <cell r="P127">
            <v>42.591839999999998</v>
          </cell>
          <cell r="Q127">
            <v>37.104790000000001</v>
          </cell>
          <cell r="R127">
            <v>67.166910000000001</v>
          </cell>
          <cell r="S127">
            <v>102.009502</v>
          </cell>
        </row>
        <row r="128">
          <cell r="D128" t="str">
            <v>성균관대학교9</v>
          </cell>
          <cell r="E128">
            <v>0</v>
          </cell>
          <cell r="F128">
            <v>0</v>
          </cell>
          <cell r="G128" t="str">
            <v>M/S</v>
          </cell>
          <cell r="H128">
            <v>0</v>
          </cell>
          <cell r="I128">
            <v>0</v>
          </cell>
          <cell r="J128">
            <v>0</v>
          </cell>
          <cell r="K128">
            <v>0</v>
          </cell>
          <cell r="L128">
            <v>0</v>
          </cell>
          <cell r="M128">
            <v>0</v>
          </cell>
          <cell r="N128">
            <v>0.14705527366983584</v>
          </cell>
          <cell r="O128">
            <v>0.28016403824724867</v>
          </cell>
          <cell r="P128">
            <v>0.16598952375040862</v>
          </cell>
          <cell r="Q128">
            <v>0.11665040452423162</v>
          </cell>
          <cell r="R128">
            <v>0.26145746716940438</v>
          </cell>
          <cell r="S128">
            <v>0.28043364803992321</v>
          </cell>
        </row>
        <row r="129">
          <cell r="D129" t="str">
            <v>교보AXA손해보험</v>
          </cell>
          <cell r="E129" t="str">
            <v>박석준</v>
          </cell>
          <cell r="F129" t="str">
            <v>2010년</v>
          </cell>
          <cell r="G129" t="str">
            <v>TTL</v>
          </cell>
          <cell r="H129" t="str">
            <v/>
          </cell>
          <cell r="I129">
            <v>15</v>
          </cell>
          <cell r="J129">
            <v>13</v>
          </cell>
          <cell r="K129">
            <v>2</v>
          </cell>
          <cell r="L129" t="str">
            <v/>
          </cell>
          <cell r="M129">
            <v>9.8000000000000007</v>
          </cell>
          <cell r="N129" t="str">
            <v/>
          </cell>
          <cell r="O129" t="str">
            <v/>
          </cell>
          <cell r="P129" t="str">
            <v/>
          </cell>
          <cell r="Q129" t="str">
            <v/>
          </cell>
          <cell r="R129" t="str">
            <v/>
          </cell>
          <cell r="S129" t="str">
            <v/>
          </cell>
        </row>
        <row r="130">
          <cell r="D130" t="str">
            <v>교보AXA손해보험2</v>
          </cell>
          <cell r="E130" t="str">
            <v>상특3</v>
          </cell>
          <cell r="F130">
            <v>0</v>
          </cell>
          <cell r="G130" t="str">
            <v>OZ</v>
          </cell>
          <cell r="H130" t="str">
            <v/>
          </cell>
          <cell r="I130">
            <v>7.5</v>
          </cell>
          <cell r="J130">
            <v>1.8</v>
          </cell>
          <cell r="K130">
            <v>1.4</v>
          </cell>
          <cell r="L130" t="str">
            <v/>
          </cell>
          <cell r="M130">
            <v>1.7</v>
          </cell>
          <cell r="N130" t="str">
            <v/>
          </cell>
          <cell r="O130" t="str">
            <v/>
          </cell>
          <cell r="P130" t="str">
            <v/>
          </cell>
          <cell r="Q130" t="str">
            <v/>
          </cell>
          <cell r="R130" t="str">
            <v/>
          </cell>
          <cell r="S130" t="str">
            <v/>
          </cell>
        </row>
        <row r="131">
          <cell r="D131" t="str">
            <v>교보AXA손해보험3</v>
          </cell>
          <cell r="E131">
            <v>2009.07</v>
          </cell>
          <cell r="F131">
            <v>0</v>
          </cell>
          <cell r="G131" t="str">
            <v>M/S</v>
          </cell>
          <cell r="H131" t="str">
            <v/>
          </cell>
          <cell r="I131">
            <v>0.5</v>
          </cell>
          <cell r="J131">
            <v>0.13846153846153847</v>
          </cell>
          <cell r="K131">
            <v>0.7</v>
          </cell>
          <cell r="L131" t="str">
            <v/>
          </cell>
          <cell r="M131">
            <v>0.17346938775510201</v>
          </cell>
          <cell r="N131" t="str">
            <v/>
          </cell>
          <cell r="O131" t="str">
            <v/>
          </cell>
          <cell r="P131" t="str">
            <v/>
          </cell>
          <cell r="Q131" t="str">
            <v/>
          </cell>
          <cell r="R131" t="str">
            <v/>
          </cell>
          <cell r="S131" t="str">
            <v/>
          </cell>
        </row>
        <row r="132">
          <cell r="D132" t="str">
            <v>교보AXA손해보험4</v>
          </cell>
          <cell r="E132">
            <v>0</v>
          </cell>
          <cell r="F132" t="str">
            <v>2009년</v>
          </cell>
          <cell r="G132" t="str">
            <v>TTL</v>
          </cell>
          <cell r="H132">
            <v>1.6166669999999996</v>
          </cell>
          <cell r="I132">
            <v>1.6166669999999996</v>
          </cell>
          <cell r="J132">
            <v>1.6166669999999996</v>
          </cell>
          <cell r="K132">
            <v>1.6166669999999996</v>
          </cell>
          <cell r="L132">
            <v>1.6166669999999996</v>
          </cell>
          <cell r="M132">
            <v>1.6166669999999996</v>
          </cell>
          <cell r="N132">
            <v>2</v>
          </cell>
          <cell r="O132">
            <v>2.2000000000000002</v>
          </cell>
          <cell r="P132">
            <v>1.3</v>
          </cell>
          <cell r="Q132">
            <v>4.2</v>
          </cell>
          <cell r="R132">
            <v>0</v>
          </cell>
          <cell r="S132">
            <v>0</v>
          </cell>
        </row>
        <row r="133">
          <cell r="D133" t="str">
            <v>교보AXA손해보험5</v>
          </cell>
          <cell r="E133">
            <v>0</v>
          </cell>
          <cell r="F133">
            <v>0</v>
          </cell>
          <cell r="G133" t="str">
            <v>OZ</v>
          </cell>
          <cell r="H133">
            <v>0.58333333333333337</v>
          </cell>
          <cell r="I133">
            <v>0.58333333333333337</v>
          </cell>
          <cell r="J133">
            <v>0.58333333333333337</v>
          </cell>
          <cell r="K133">
            <v>0.58333333333333337</v>
          </cell>
          <cell r="L133">
            <v>0.58333333333333337</v>
          </cell>
          <cell r="M133">
            <v>0.58333333333333337</v>
          </cell>
          <cell r="N133">
            <v>1</v>
          </cell>
          <cell r="O133">
            <v>1.7</v>
          </cell>
          <cell r="P133">
            <v>0</v>
          </cell>
          <cell r="Q133">
            <v>0.8</v>
          </cell>
          <cell r="R133">
            <v>0</v>
          </cell>
          <cell r="S133">
            <v>0</v>
          </cell>
        </row>
        <row r="134">
          <cell r="D134" t="str">
            <v>교보AXA손해보험6</v>
          </cell>
          <cell r="E134">
            <v>0</v>
          </cell>
          <cell r="F134">
            <v>0</v>
          </cell>
          <cell r="G134" t="str">
            <v>M/S</v>
          </cell>
          <cell r="H134">
            <v>0</v>
          </cell>
          <cell r="I134">
            <v>0</v>
          </cell>
          <cell r="J134">
            <v>0</v>
          </cell>
          <cell r="K134">
            <v>0</v>
          </cell>
          <cell r="L134">
            <v>0</v>
          </cell>
          <cell r="M134">
            <v>0</v>
          </cell>
          <cell r="N134">
            <v>0.5</v>
          </cell>
          <cell r="O134">
            <v>0.7727272727272726</v>
          </cell>
          <cell r="P134">
            <v>0</v>
          </cell>
          <cell r="Q134">
            <v>0.19047619047619047</v>
          </cell>
          <cell r="R134">
            <v>0</v>
          </cell>
          <cell r="S134">
            <v>0</v>
          </cell>
        </row>
        <row r="135">
          <cell r="D135" t="str">
            <v>교보AXA손해보험7</v>
          </cell>
          <cell r="E135">
            <v>0</v>
          </cell>
          <cell r="F135" t="str">
            <v>2008년</v>
          </cell>
          <cell r="G135" t="str">
            <v>TTL</v>
          </cell>
          <cell r="H135">
            <v>5</v>
          </cell>
          <cell r="I135">
            <v>5</v>
          </cell>
          <cell r="J135">
            <v>5</v>
          </cell>
          <cell r="K135">
            <v>5</v>
          </cell>
          <cell r="L135">
            <v>5</v>
          </cell>
          <cell r="M135">
            <v>5</v>
          </cell>
          <cell r="N135">
            <v>5</v>
          </cell>
          <cell r="O135">
            <v>5</v>
          </cell>
          <cell r="P135">
            <v>5</v>
          </cell>
          <cell r="Q135">
            <v>5</v>
          </cell>
          <cell r="R135">
            <v>5</v>
          </cell>
          <cell r="S135">
            <v>5</v>
          </cell>
        </row>
        <row r="136">
          <cell r="D136" t="str">
            <v>교보AXA손해보험8</v>
          </cell>
          <cell r="E136">
            <v>0</v>
          </cell>
          <cell r="F136">
            <v>0</v>
          </cell>
          <cell r="G136" t="str">
            <v>OZ</v>
          </cell>
          <cell r="H136">
            <v>1</v>
          </cell>
          <cell r="I136">
            <v>1</v>
          </cell>
          <cell r="J136">
            <v>1</v>
          </cell>
          <cell r="K136">
            <v>1</v>
          </cell>
          <cell r="L136">
            <v>1</v>
          </cell>
          <cell r="M136">
            <v>1</v>
          </cell>
          <cell r="N136">
            <v>1</v>
          </cell>
          <cell r="O136">
            <v>1</v>
          </cell>
          <cell r="P136">
            <v>1</v>
          </cell>
          <cell r="Q136">
            <v>1</v>
          </cell>
          <cell r="R136">
            <v>1</v>
          </cell>
          <cell r="S136">
            <v>1</v>
          </cell>
        </row>
        <row r="137">
          <cell r="D137" t="str">
            <v>교보AXA손해보험9</v>
          </cell>
          <cell r="E137">
            <v>0</v>
          </cell>
          <cell r="F137">
            <v>0</v>
          </cell>
          <cell r="G137" t="str">
            <v>M/S</v>
          </cell>
          <cell r="H137">
            <v>0</v>
          </cell>
          <cell r="I137">
            <v>0</v>
          </cell>
          <cell r="J137">
            <v>0</v>
          </cell>
          <cell r="K137">
            <v>0</v>
          </cell>
          <cell r="L137">
            <v>0</v>
          </cell>
          <cell r="M137">
            <v>0</v>
          </cell>
          <cell r="N137">
            <v>0.2</v>
          </cell>
          <cell r="O137">
            <v>0.2</v>
          </cell>
          <cell r="P137">
            <v>0.2</v>
          </cell>
          <cell r="Q137">
            <v>0.2</v>
          </cell>
          <cell r="R137">
            <v>0.2</v>
          </cell>
          <cell r="S137">
            <v>0.2</v>
          </cell>
        </row>
        <row r="138">
          <cell r="D138" t="str">
            <v>농협중앙회</v>
          </cell>
          <cell r="E138" t="str">
            <v>박석준</v>
          </cell>
          <cell r="F138" t="str">
            <v>2010년</v>
          </cell>
          <cell r="G138" t="str">
            <v>TTL</v>
          </cell>
          <cell r="H138" t="str">
            <v/>
          </cell>
          <cell r="I138" t="str">
            <v/>
          </cell>
          <cell r="J138" t="str">
            <v/>
          </cell>
          <cell r="K138" t="str">
            <v/>
          </cell>
          <cell r="L138" t="str">
            <v/>
          </cell>
          <cell r="M138" t="str">
            <v/>
          </cell>
          <cell r="N138" t="str">
            <v/>
          </cell>
          <cell r="O138" t="str">
            <v/>
          </cell>
          <cell r="P138" t="str">
            <v/>
          </cell>
          <cell r="Q138" t="str">
            <v/>
          </cell>
          <cell r="R138" t="str">
            <v/>
          </cell>
          <cell r="S138" t="str">
            <v/>
          </cell>
        </row>
        <row r="139">
          <cell r="D139" t="str">
            <v>농협중앙회2</v>
          </cell>
          <cell r="E139" t="str">
            <v>상특3</v>
          </cell>
          <cell r="F139">
            <v>0</v>
          </cell>
          <cell r="G139" t="str">
            <v>OZ</v>
          </cell>
          <cell r="H139" t="str">
            <v/>
          </cell>
          <cell r="I139" t="str">
            <v/>
          </cell>
          <cell r="J139" t="str">
            <v/>
          </cell>
          <cell r="K139" t="str">
            <v/>
          </cell>
          <cell r="L139" t="str">
            <v/>
          </cell>
          <cell r="M139" t="str">
            <v/>
          </cell>
          <cell r="N139" t="str">
            <v/>
          </cell>
          <cell r="O139" t="str">
            <v/>
          </cell>
          <cell r="P139" t="str">
            <v/>
          </cell>
          <cell r="Q139" t="str">
            <v/>
          </cell>
          <cell r="R139" t="str">
            <v/>
          </cell>
          <cell r="S139" t="str">
            <v/>
          </cell>
        </row>
        <row r="140">
          <cell r="D140" t="str">
            <v>농협중앙회3</v>
          </cell>
          <cell r="E140" t="str">
            <v>2009.10</v>
          </cell>
          <cell r="F140">
            <v>0</v>
          </cell>
          <cell r="G140" t="str">
            <v>M/S</v>
          </cell>
          <cell r="H140" t="str">
            <v/>
          </cell>
          <cell r="I140" t="str">
            <v/>
          </cell>
          <cell r="J140" t="str">
            <v/>
          </cell>
          <cell r="K140" t="str">
            <v/>
          </cell>
          <cell r="L140" t="str">
            <v/>
          </cell>
          <cell r="M140" t="str">
            <v/>
          </cell>
          <cell r="N140" t="str">
            <v/>
          </cell>
          <cell r="O140" t="str">
            <v/>
          </cell>
          <cell r="P140" t="str">
            <v/>
          </cell>
          <cell r="Q140" t="str">
            <v/>
          </cell>
          <cell r="R140" t="str">
            <v/>
          </cell>
          <cell r="S140" t="str">
            <v/>
          </cell>
        </row>
        <row r="141">
          <cell r="D141" t="str">
            <v>농협중앙회4</v>
          </cell>
          <cell r="E141">
            <v>0</v>
          </cell>
          <cell r="F141" t="str">
            <v>2009년</v>
          </cell>
          <cell r="G141" t="str">
            <v>TTL</v>
          </cell>
          <cell r="H141">
            <v>294.76666666666671</v>
          </cell>
          <cell r="I141">
            <v>294.76666666666671</v>
          </cell>
          <cell r="J141">
            <v>294.76666666666671</v>
          </cell>
          <cell r="K141">
            <v>294.76666666666671</v>
          </cell>
          <cell r="L141">
            <v>294.76666666666671</v>
          </cell>
          <cell r="M141">
            <v>294.76666666666671</v>
          </cell>
          <cell r="N141">
            <v>294.76666666666671</v>
          </cell>
          <cell r="O141">
            <v>294.76666666666671</v>
          </cell>
          <cell r="P141">
            <v>294.76666666666671</v>
          </cell>
          <cell r="Q141">
            <v>276.2</v>
          </cell>
          <cell r="R141">
            <v>370</v>
          </cell>
          <cell r="S141">
            <v>238.1</v>
          </cell>
        </row>
        <row r="142">
          <cell r="D142" t="str">
            <v>농협중앙회5</v>
          </cell>
          <cell r="E142">
            <v>0</v>
          </cell>
          <cell r="F142">
            <v>0</v>
          </cell>
          <cell r="G142" t="str">
            <v>OZ</v>
          </cell>
          <cell r="H142">
            <v>89.833333333333329</v>
          </cell>
          <cell r="I142">
            <v>89.833333333333329</v>
          </cell>
          <cell r="J142">
            <v>89.833333333333329</v>
          </cell>
          <cell r="K142">
            <v>89.833333333333329</v>
          </cell>
          <cell r="L142">
            <v>89.833333333333329</v>
          </cell>
          <cell r="M142">
            <v>89.833333333333329</v>
          </cell>
          <cell r="N142">
            <v>89.833333333333329</v>
          </cell>
          <cell r="O142">
            <v>89.833333333333329</v>
          </cell>
          <cell r="P142">
            <v>89.833333333333329</v>
          </cell>
          <cell r="Q142">
            <v>95.2</v>
          </cell>
          <cell r="R142">
            <v>99</v>
          </cell>
          <cell r="S142">
            <v>75.3</v>
          </cell>
        </row>
        <row r="143">
          <cell r="D143" t="str">
            <v>농협중앙회6</v>
          </cell>
          <cell r="E143">
            <v>0</v>
          </cell>
          <cell r="F143">
            <v>0</v>
          </cell>
          <cell r="G143" t="str">
            <v>M/S</v>
          </cell>
          <cell r="H143">
            <v>0</v>
          </cell>
          <cell r="I143">
            <v>0</v>
          </cell>
          <cell r="J143">
            <v>0</v>
          </cell>
          <cell r="K143">
            <v>0</v>
          </cell>
          <cell r="L143">
            <v>0</v>
          </cell>
          <cell r="M143">
            <v>0</v>
          </cell>
          <cell r="N143">
            <v>0</v>
          </cell>
          <cell r="O143">
            <v>0</v>
          </cell>
          <cell r="P143">
            <v>0</v>
          </cell>
          <cell r="Q143">
            <v>0.34467776973207825</v>
          </cell>
          <cell r="R143">
            <v>0.26756756756756755</v>
          </cell>
          <cell r="S143">
            <v>0.31625367492650147</v>
          </cell>
        </row>
        <row r="144">
          <cell r="D144" t="str">
            <v>농협중앙회7</v>
          </cell>
          <cell r="E144">
            <v>0</v>
          </cell>
          <cell r="F144" t="str">
            <v>2008년</v>
          </cell>
          <cell r="G144" t="str">
            <v>TTL</v>
          </cell>
          <cell r="H144">
            <v>386.66666666666669</v>
          </cell>
          <cell r="I144">
            <v>386.66666666666669</v>
          </cell>
          <cell r="J144">
            <v>386.66666666666669</v>
          </cell>
          <cell r="K144">
            <v>386.66666666666669</v>
          </cell>
          <cell r="L144">
            <v>386.66666666666669</v>
          </cell>
          <cell r="M144">
            <v>386.66666666666669</v>
          </cell>
          <cell r="N144">
            <v>386.66666666666669</v>
          </cell>
          <cell r="O144">
            <v>386.66666666666669</v>
          </cell>
          <cell r="P144">
            <v>386.66666666666669</v>
          </cell>
          <cell r="Q144">
            <v>558</v>
          </cell>
          <cell r="R144">
            <v>393</v>
          </cell>
          <cell r="S144">
            <v>209</v>
          </cell>
        </row>
        <row r="145">
          <cell r="D145" t="str">
            <v>농협중앙회8</v>
          </cell>
          <cell r="E145">
            <v>0</v>
          </cell>
          <cell r="F145">
            <v>0</v>
          </cell>
          <cell r="G145" t="str">
            <v>OZ</v>
          </cell>
          <cell r="H145">
            <v>134.33333333333334</v>
          </cell>
          <cell r="I145">
            <v>134.33333333333334</v>
          </cell>
          <cell r="J145">
            <v>134.33333333333334</v>
          </cell>
          <cell r="K145">
            <v>134.33333333333334</v>
          </cell>
          <cell r="L145">
            <v>134.33333333333334</v>
          </cell>
          <cell r="M145">
            <v>134.33333333333334</v>
          </cell>
          <cell r="N145">
            <v>134.33333333333334</v>
          </cell>
          <cell r="O145">
            <v>134.33333333333334</v>
          </cell>
          <cell r="P145">
            <v>134.33333333333334</v>
          </cell>
          <cell r="Q145">
            <v>173</v>
          </cell>
          <cell r="R145">
            <v>151</v>
          </cell>
          <cell r="S145">
            <v>79</v>
          </cell>
        </row>
        <row r="146">
          <cell r="D146" t="str">
            <v>농협중앙회9</v>
          </cell>
          <cell r="E146">
            <v>0</v>
          </cell>
          <cell r="F146">
            <v>0</v>
          </cell>
          <cell r="G146" t="str">
            <v>M/S</v>
          </cell>
          <cell r="H146">
            <v>0</v>
          </cell>
          <cell r="I146">
            <v>0</v>
          </cell>
          <cell r="J146">
            <v>0</v>
          </cell>
          <cell r="K146">
            <v>0</v>
          </cell>
          <cell r="L146">
            <v>0</v>
          </cell>
          <cell r="M146">
            <v>0</v>
          </cell>
          <cell r="N146">
            <v>0</v>
          </cell>
          <cell r="O146">
            <v>0</v>
          </cell>
          <cell r="P146">
            <v>0</v>
          </cell>
          <cell r="Q146">
            <v>0.31003584229390679</v>
          </cell>
          <cell r="R146">
            <v>0.38422391857506361</v>
          </cell>
          <cell r="S146">
            <v>0.37799043062200954</v>
          </cell>
        </row>
        <row r="147">
          <cell r="D147" t="str">
            <v>SM엔터테인먼츠</v>
          </cell>
          <cell r="E147" t="str">
            <v>박석준</v>
          </cell>
          <cell r="F147" t="str">
            <v>2010년</v>
          </cell>
          <cell r="G147" t="str">
            <v>TTL</v>
          </cell>
          <cell r="H147">
            <v>92.3</v>
          </cell>
          <cell r="I147">
            <v>133.1</v>
          </cell>
          <cell r="J147">
            <v>58.6</v>
          </cell>
          <cell r="K147">
            <v>94.8</v>
          </cell>
          <cell r="L147">
            <v>75.5</v>
          </cell>
          <cell r="M147">
            <v>65.599999999999994</v>
          </cell>
          <cell r="N147">
            <v>149.1</v>
          </cell>
          <cell r="O147">
            <v>142</v>
          </cell>
          <cell r="P147" t="str">
            <v/>
          </cell>
          <cell r="Q147" t="str">
            <v/>
          </cell>
          <cell r="R147" t="str">
            <v/>
          </cell>
          <cell r="S147" t="str">
            <v/>
          </cell>
        </row>
        <row r="148">
          <cell r="D148" t="str">
            <v>SM엔터테인먼츠2</v>
          </cell>
          <cell r="E148" t="str">
            <v>상특2</v>
          </cell>
          <cell r="F148">
            <v>0</v>
          </cell>
          <cell r="G148" t="str">
            <v>OZ</v>
          </cell>
          <cell r="H148">
            <v>25.7</v>
          </cell>
          <cell r="I148">
            <v>30.9</v>
          </cell>
          <cell r="J148">
            <v>11.6</v>
          </cell>
          <cell r="K148">
            <v>75.2</v>
          </cell>
          <cell r="L148">
            <v>27.8</v>
          </cell>
          <cell r="M148">
            <v>10.5</v>
          </cell>
          <cell r="N148">
            <v>21.8</v>
          </cell>
          <cell r="O148">
            <v>9.4</v>
          </cell>
          <cell r="P148" t="str">
            <v/>
          </cell>
          <cell r="Q148" t="str">
            <v/>
          </cell>
          <cell r="R148" t="str">
            <v/>
          </cell>
          <cell r="S148" t="str">
            <v/>
          </cell>
        </row>
        <row r="149">
          <cell r="D149" t="str">
            <v>SM엔터테인먼츠3</v>
          </cell>
          <cell r="E149" t="str">
            <v>2009.10</v>
          </cell>
          <cell r="F149">
            <v>0</v>
          </cell>
          <cell r="G149" t="str">
            <v>M/S</v>
          </cell>
          <cell r="H149">
            <v>0.27843986998916576</v>
          </cell>
          <cell r="I149">
            <v>0.23215627347858753</v>
          </cell>
          <cell r="J149">
            <v>0.19795221843003413</v>
          </cell>
          <cell r="K149">
            <v>0.79324894514767941</v>
          </cell>
          <cell r="L149">
            <v>0.36821192052980134</v>
          </cell>
          <cell r="M149">
            <v>0.1600609756097561</v>
          </cell>
          <cell r="N149">
            <v>0.14621059691482227</v>
          </cell>
          <cell r="O149">
            <v>6.6197183098591558E-2</v>
          </cell>
          <cell r="P149" t="str">
            <v/>
          </cell>
          <cell r="Q149" t="str">
            <v/>
          </cell>
          <cell r="R149" t="str">
            <v/>
          </cell>
          <cell r="S149" t="str">
            <v/>
          </cell>
        </row>
        <row r="150">
          <cell r="D150" t="str">
            <v>SM엔터테인먼츠4</v>
          </cell>
          <cell r="E150">
            <v>0</v>
          </cell>
          <cell r="F150" t="str">
            <v>2009년</v>
          </cell>
          <cell r="G150" t="str">
            <v>TTL</v>
          </cell>
          <cell r="H150">
            <v>93.533333333333346</v>
          </cell>
          <cell r="I150">
            <v>93.533333333333346</v>
          </cell>
          <cell r="J150">
            <v>93.533333333333346</v>
          </cell>
          <cell r="K150">
            <v>93.533333333333346</v>
          </cell>
          <cell r="L150">
            <v>93.533333333333346</v>
          </cell>
          <cell r="M150">
            <v>93.533333333333346</v>
          </cell>
          <cell r="N150">
            <v>93.533333333333346</v>
          </cell>
          <cell r="O150">
            <v>93.533333333333346</v>
          </cell>
          <cell r="P150">
            <v>93.533333333333346</v>
          </cell>
          <cell r="Q150">
            <v>68</v>
          </cell>
          <cell r="R150">
            <v>82.6</v>
          </cell>
          <cell r="S150">
            <v>130</v>
          </cell>
        </row>
        <row r="151">
          <cell r="D151" t="str">
            <v>SM엔터테인먼츠5</v>
          </cell>
          <cell r="E151">
            <v>0</v>
          </cell>
          <cell r="F151">
            <v>0</v>
          </cell>
          <cell r="G151" t="str">
            <v>OZ</v>
          </cell>
          <cell r="H151">
            <v>21.3</v>
          </cell>
          <cell r="I151">
            <v>21.3</v>
          </cell>
          <cell r="J151">
            <v>21.3</v>
          </cell>
          <cell r="K151">
            <v>21.3</v>
          </cell>
          <cell r="L151">
            <v>21.3</v>
          </cell>
          <cell r="M151">
            <v>21.3</v>
          </cell>
          <cell r="N151">
            <v>21.3</v>
          </cell>
          <cell r="O151">
            <v>21.3</v>
          </cell>
          <cell r="P151">
            <v>21.3</v>
          </cell>
          <cell r="Q151">
            <v>22.7</v>
          </cell>
          <cell r="R151">
            <v>16.2</v>
          </cell>
          <cell r="S151">
            <v>25</v>
          </cell>
        </row>
        <row r="152">
          <cell r="D152" t="str">
            <v>SM엔터테인먼츠6</v>
          </cell>
          <cell r="E152">
            <v>0</v>
          </cell>
          <cell r="F152">
            <v>0</v>
          </cell>
          <cell r="G152" t="str">
            <v>M/S</v>
          </cell>
          <cell r="H152">
            <v>0</v>
          </cell>
          <cell r="I152">
            <v>0</v>
          </cell>
          <cell r="J152">
            <v>0</v>
          </cell>
          <cell r="K152">
            <v>0</v>
          </cell>
          <cell r="L152">
            <v>0</v>
          </cell>
          <cell r="M152">
            <v>0</v>
          </cell>
          <cell r="N152">
            <v>0</v>
          </cell>
          <cell r="O152">
            <v>0</v>
          </cell>
          <cell r="P152">
            <v>0</v>
          </cell>
          <cell r="Q152">
            <v>0.33382352941176469</v>
          </cell>
          <cell r="R152">
            <v>0.19612590799031476</v>
          </cell>
          <cell r="S152">
            <v>0.19230769230769232</v>
          </cell>
        </row>
        <row r="153">
          <cell r="D153" t="str">
            <v>SM엔터테인먼츠7</v>
          </cell>
          <cell r="E153">
            <v>0</v>
          </cell>
          <cell r="F153" t="str">
            <v>2008년</v>
          </cell>
          <cell r="G153" t="str">
            <v>TTL</v>
          </cell>
          <cell r="H153">
            <v>60</v>
          </cell>
          <cell r="I153">
            <v>60</v>
          </cell>
          <cell r="J153">
            <v>60</v>
          </cell>
          <cell r="K153">
            <v>60</v>
          </cell>
          <cell r="L153">
            <v>60</v>
          </cell>
          <cell r="M153">
            <v>60</v>
          </cell>
          <cell r="N153">
            <v>60</v>
          </cell>
          <cell r="O153">
            <v>60</v>
          </cell>
          <cell r="P153">
            <v>60</v>
          </cell>
          <cell r="Q153">
            <v>60</v>
          </cell>
          <cell r="R153">
            <v>60</v>
          </cell>
          <cell r="S153">
            <v>60</v>
          </cell>
        </row>
        <row r="154">
          <cell r="D154" t="str">
            <v>SM엔터테인먼츠8</v>
          </cell>
          <cell r="E154">
            <v>0</v>
          </cell>
          <cell r="F154">
            <v>0</v>
          </cell>
          <cell r="G154" t="str">
            <v>OZ</v>
          </cell>
          <cell r="H154">
            <v>18</v>
          </cell>
          <cell r="I154">
            <v>18</v>
          </cell>
          <cell r="J154">
            <v>18</v>
          </cell>
          <cell r="K154">
            <v>18</v>
          </cell>
          <cell r="L154">
            <v>18</v>
          </cell>
          <cell r="M154">
            <v>18</v>
          </cell>
          <cell r="N154">
            <v>18</v>
          </cell>
          <cell r="O154">
            <v>18</v>
          </cell>
          <cell r="P154">
            <v>18</v>
          </cell>
          <cell r="Q154">
            <v>18</v>
          </cell>
          <cell r="R154">
            <v>18</v>
          </cell>
          <cell r="S154">
            <v>18</v>
          </cell>
        </row>
        <row r="155">
          <cell r="D155" t="str">
            <v>SM엔터테인먼츠9</v>
          </cell>
          <cell r="E155">
            <v>0</v>
          </cell>
          <cell r="F155">
            <v>0</v>
          </cell>
          <cell r="G155" t="str">
            <v>M/S</v>
          </cell>
          <cell r="H155">
            <v>0</v>
          </cell>
          <cell r="I155">
            <v>0</v>
          </cell>
          <cell r="J155">
            <v>0</v>
          </cell>
          <cell r="K155">
            <v>0</v>
          </cell>
          <cell r="L155">
            <v>0</v>
          </cell>
          <cell r="M155">
            <v>0</v>
          </cell>
          <cell r="N155">
            <v>0</v>
          </cell>
          <cell r="O155">
            <v>0</v>
          </cell>
          <cell r="P155">
            <v>0</v>
          </cell>
          <cell r="Q155">
            <v>0.3</v>
          </cell>
          <cell r="R155">
            <v>0.3</v>
          </cell>
          <cell r="S155">
            <v>0.3</v>
          </cell>
        </row>
        <row r="156">
          <cell r="D156" t="str">
            <v>우리금융그룹</v>
          </cell>
          <cell r="E156" t="str">
            <v>박석준</v>
          </cell>
          <cell r="F156" t="str">
            <v>2010년</v>
          </cell>
          <cell r="G156" t="str">
            <v>TTL</v>
          </cell>
          <cell r="H156" t="str">
            <v/>
          </cell>
          <cell r="I156" t="str">
            <v/>
          </cell>
          <cell r="J156" t="str">
            <v/>
          </cell>
          <cell r="K156" t="str">
            <v/>
          </cell>
          <cell r="L156" t="str">
            <v/>
          </cell>
          <cell r="M156" t="str">
            <v/>
          </cell>
          <cell r="N156" t="str">
            <v/>
          </cell>
          <cell r="O156" t="str">
            <v/>
          </cell>
          <cell r="P156" t="str">
            <v/>
          </cell>
          <cell r="Q156" t="str">
            <v/>
          </cell>
          <cell r="R156" t="str">
            <v/>
          </cell>
          <cell r="S156" t="str">
            <v/>
          </cell>
        </row>
        <row r="157">
          <cell r="D157" t="str">
            <v>우리금융그룹2</v>
          </cell>
          <cell r="E157">
            <v>0</v>
          </cell>
          <cell r="F157">
            <v>0</v>
          </cell>
          <cell r="G157" t="str">
            <v>OZ</v>
          </cell>
          <cell r="H157" t="str">
            <v/>
          </cell>
          <cell r="I157" t="str">
            <v/>
          </cell>
          <cell r="J157" t="str">
            <v/>
          </cell>
          <cell r="K157" t="str">
            <v/>
          </cell>
          <cell r="L157" t="str">
            <v/>
          </cell>
          <cell r="M157" t="str">
            <v/>
          </cell>
          <cell r="N157" t="str">
            <v/>
          </cell>
          <cell r="O157" t="str">
            <v/>
          </cell>
          <cell r="P157" t="str">
            <v/>
          </cell>
          <cell r="Q157" t="str">
            <v/>
          </cell>
          <cell r="R157" t="str">
            <v/>
          </cell>
          <cell r="S157" t="str">
            <v/>
          </cell>
        </row>
        <row r="158">
          <cell r="D158" t="str">
            <v>우리금융그룹3</v>
          </cell>
          <cell r="E158">
            <v>2010.01</v>
          </cell>
          <cell r="F158">
            <v>0</v>
          </cell>
          <cell r="G158" t="str">
            <v>M/S</v>
          </cell>
          <cell r="H158" t="str">
            <v/>
          </cell>
          <cell r="I158" t="str">
            <v/>
          </cell>
          <cell r="J158" t="str">
            <v/>
          </cell>
          <cell r="K158" t="str">
            <v/>
          </cell>
          <cell r="L158" t="str">
            <v/>
          </cell>
          <cell r="M158" t="str">
            <v/>
          </cell>
          <cell r="N158" t="str">
            <v/>
          </cell>
          <cell r="O158" t="str">
            <v/>
          </cell>
          <cell r="P158" t="str">
            <v/>
          </cell>
          <cell r="Q158" t="str">
            <v/>
          </cell>
          <cell r="R158" t="str">
            <v/>
          </cell>
          <cell r="S158" t="str">
            <v/>
          </cell>
        </row>
        <row r="159">
          <cell r="D159" t="str">
            <v>우리금융그룹4</v>
          </cell>
          <cell r="E159">
            <v>0</v>
          </cell>
          <cell r="F159" t="str">
            <v>2009년</v>
          </cell>
          <cell r="G159" t="str">
            <v>TTL</v>
          </cell>
          <cell r="H159">
            <v>174.9</v>
          </cell>
          <cell r="I159">
            <v>174.9</v>
          </cell>
          <cell r="J159">
            <v>174.9</v>
          </cell>
          <cell r="K159">
            <v>174.9</v>
          </cell>
          <cell r="L159">
            <v>174.9</v>
          </cell>
          <cell r="M159">
            <v>174.9</v>
          </cell>
          <cell r="N159">
            <v>174.9</v>
          </cell>
          <cell r="O159">
            <v>174.9</v>
          </cell>
          <cell r="P159">
            <v>174.9</v>
          </cell>
          <cell r="Q159">
            <v>174.9</v>
          </cell>
          <cell r="R159">
            <v>174.9</v>
          </cell>
          <cell r="S159">
            <v>174.9</v>
          </cell>
        </row>
        <row r="160">
          <cell r="D160" t="str">
            <v>우리금융그룹5</v>
          </cell>
          <cell r="E160">
            <v>0</v>
          </cell>
          <cell r="F160">
            <v>0</v>
          </cell>
          <cell r="G160" t="str">
            <v>OZ</v>
          </cell>
          <cell r="H160">
            <v>18.8</v>
          </cell>
          <cell r="I160">
            <v>18.8</v>
          </cell>
          <cell r="J160">
            <v>18.8</v>
          </cell>
          <cell r="K160">
            <v>18.8</v>
          </cell>
          <cell r="L160">
            <v>18.8</v>
          </cell>
          <cell r="M160">
            <v>18.8</v>
          </cell>
          <cell r="N160">
            <v>18.8</v>
          </cell>
          <cell r="O160">
            <v>18.8</v>
          </cell>
          <cell r="P160">
            <v>18.8</v>
          </cell>
          <cell r="Q160">
            <v>18.8</v>
          </cell>
          <cell r="R160">
            <v>18.8</v>
          </cell>
          <cell r="S160">
            <v>18.8</v>
          </cell>
        </row>
        <row r="161">
          <cell r="D161" t="str">
            <v>우리금융그룹6</v>
          </cell>
          <cell r="E161">
            <v>0</v>
          </cell>
          <cell r="F161">
            <v>0</v>
          </cell>
          <cell r="G161" t="str">
            <v>M/S</v>
          </cell>
          <cell r="H161">
            <v>0</v>
          </cell>
          <cell r="I161">
            <v>0</v>
          </cell>
          <cell r="J161">
            <v>0</v>
          </cell>
          <cell r="K161">
            <v>0</v>
          </cell>
          <cell r="L161">
            <v>0</v>
          </cell>
          <cell r="M161">
            <v>0</v>
          </cell>
          <cell r="N161">
            <v>0</v>
          </cell>
          <cell r="O161">
            <v>0</v>
          </cell>
          <cell r="P161">
            <v>0</v>
          </cell>
          <cell r="Q161">
            <v>0</v>
          </cell>
          <cell r="R161">
            <v>0</v>
          </cell>
          <cell r="S161">
            <v>0</v>
          </cell>
        </row>
        <row r="162">
          <cell r="D162" t="str">
            <v>우리금융그룹7</v>
          </cell>
          <cell r="E162">
            <v>0</v>
          </cell>
          <cell r="F162" t="str">
            <v>2008년</v>
          </cell>
          <cell r="G162" t="str">
            <v>TTL</v>
          </cell>
          <cell r="H162">
            <v>174.9</v>
          </cell>
          <cell r="I162">
            <v>174.9</v>
          </cell>
          <cell r="J162">
            <v>174.9</v>
          </cell>
          <cell r="K162">
            <v>174.9</v>
          </cell>
          <cell r="L162">
            <v>174.9</v>
          </cell>
          <cell r="M162">
            <v>174.9</v>
          </cell>
          <cell r="N162">
            <v>174.9</v>
          </cell>
          <cell r="O162">
            <v>174.9</v>
          </cell>
          <cell r="P162">
            <v>174.9</v>
          </cell>
          <cell r="Q162">
            <v>174.9</v>
          </cell>
          <cell r="R162">
            <v>174.9</v>
          </cell>
          <cell r="S162">
            <v>174.9</v>
          </cell>
        </row>
        <row r="163">
          <cell r="D163" t="str">
            <v>우리금융그룹8</v>
          </cell>
          <cell r="E163">
            <v>0</v>
          </cell>
          <cell r="F163">
            <v>0</v>
          </cell>
          <cell r="G163" t="str">
            <v>OZ</v>
          </cell>
          <cell r="H163">
            <v>18.8</v>
          </cell>
          <cell r="I163">
            <v>18.8</v>
          </cell>
          <cell r="J163">
            <v>18.8</v>
          </cell>
          <cell r="K163">
            <v>18.8</v>
          </cell>
          <cell r="L163">
            <v>18.8</v>
          </cell>
          <cell r="M163">
            <v>18.8</v>
          </cell>
          <cell r="N163">
            <v>18.8</v>
          </cell>
          <cell r="O163">
            <v>18.8</v>
          </cell>
          <cell r="P163">
            <v>18.8</v>
          </cell>
          <cell r="Q163">
            <v>18.8</v>
          </cell>
          <cell r="R163">
            <v>18.8</v>
          </cell>
          <cell r="S163">
            <v>18.8</v>
          </cell>
        </row>
        <row r="164">
          <cell r="D164" t="str">
            <v>우리금융그룹9</v>
          </cell>
          <cell r="E164">
            <v>0</v>
          </cell>
          <cell r="F164">
            <v>0</v>
          </cell>
          <cell r="G164" t="str">
            <v>M/S</v>
          </cell>
          <cell r="H164">
            <v>0</v>
          </cell>
          <cell r="I164">
            <v>0</v>
          </cell>
          <cell r="J164">
            <v>0</v>
          </cell>
          <cell r="K164">
            <v>0</v>
          </cell>
          <cell r="L164">
            <v>0</v>
          </cell>
          <cell r="M164">
            <v>0</v>
          </cell>
          <cell r="N164">
            <v>0</v>
          </cell>
          <cell r="O164">
            <v>0</v>
          </cell>
          <cell r="P164">
            <v>0</v>
          </cell>
          <cell r="Q164">
            <v>0</v>
          </cell>
          <cell r="R164">
            <v>0</v>
          </cell>
          <cell r="S164">
            <v>0</v>
          </cell>
        </row>
        <row r="165">
          <cell r="D165" t="str">
            <v>외환은행</v>
          </cell>
          <cell r="E165" t="str">
            <v>박석준</v>
          </cell>
          <cell r="F165" t="str">
            <v>2010년</v>
          </cell>
          <cell r="G165" t="str">
            <v>TTL</v>
          </cell>
          <cell r="H165" t="str">
            <v/>
          </cell>
          <cell r="I165">
            <v>59.2</v>
          </cell>
          <cell r="J165">
            <v>41.9</v>
          </cell>
          <cell r="K165">
            <v>36.700000000000003</v>
          </cell>
          <cell r="L165">
            <v>25.3</v>
          </cell>
          <cell r="M165">
            <v>25.4</v>
          </cell>
          <cell r="N165" t="str">
            <v/>
          </cell>
          <cell r="O165" t="str">
            <v/>
          </cell>
          <cell r="P165" t="str">
            <v/>
          </cell>
          <cell r="Q165" t="str">
            <v/>
          </cell>
          <cell r="R165" t="str">
            <v/>
          </cell>
          <cell r="S165" t="str">
            <v/>
          </cell>
        </row>
        <row r="166">
          <cell r="D166" t="str">
            <v>외환은행2</v>
          </cell>
          <cell r="E166">
            <v>0</v>
          </cell>
          <cell r="F166">
            <v>0</v>
          </cell>
          <cell r="G166" t="str">
            <v>OZ</v>
          </cell>
          <cell r="H166" t="str">
            <v/>
          </cell>
          <cell r="I166">
            <v>6.8</v>
          </cell>
          <cell r="J166">
            <v>2.2000000000000002</v>
          </cell>
          <cell r="K166">
            <v>5.0999999999999996</v>
          </cell>
          <cell r="L166">
            <v>2.2999999999999998</v>
          </cell>
          <cell r="M166">
            <v>0</v>
          </cell>
          <cell r="N166" t="str">
            <v/>
          </cell>
          <cell r="O166" t="str">
            <v/>
          </cell>
          <cell r="P166" t="str">
            <v/>
          </cell>
          <cell r="Q166" t="str">
            <v/>
          </cell>
          <cell r="R166" t="str">
            <v/>
          </cell>
          <cell r="S166" t="str">
            <v/>
          </cell>
        </row>
        <row r="167">
          <cell r="D167" t="str">
            <v>외환은행3</v>
          </cell>
          <cell r="E167">
            <v>2010.02</v>
          </cell>
          <cell r="F167">
            <v>0</v>
          </cell>
          <cell r="G167" t="str">
            <v>M/S</v>
          </cell>
          <cell r="H167" t="str">
            <v/>
          </cell>
          <cell r="I167">
            <v>0.11486486486486486</v>
          </cell>
          <cell r="J167">
            <v>5.2505966587112179E-2</v>
          </cell>
          <cell r="K167">
            <v>0.13896457765667572</v>
          </cell>
          <cell r="L167">
            <v>9.0909090909090898E-2</v>
          </cell>
          <cell r="M167">
            <v>0</v>
          </cell>
          <cell r="N167" t="str">
            <v/>
          </cell>
          <cell r="O167" t="str">
            <v/>
          </cell>
          <cell r="P167" t="str">
            <v/>
          </cell>
          <cell r="Q167" t="str">
            <v/>
          </cell>
          <cell r="R167" t="str">
            <v/>
          </cell>
          <cell r="S167" t="str">
            <v/>
          </cell>
        </row>
        <row r="168">
          <cell r="D168" t="str">
            <v>외환은행4</v>
          </cell>
          <cell r="E168">
            <v>0</v>
          </cell>
          <cell r="F168" t="str">
            <v>2009년</v>
          </cell>
          <cell r="G168" t="str">
            <v>TTL</v>
          </cell>
          <cell r="H168">
            <v>38.700000000000003</v>
          </cell>
          <cell r="I168">
            <v>38.700000000000003</v>
          </cell>
          <cell r="J168">
            <v>38.700000000000003</v>
          </cell>
          <cell r="K168">
            <v>38.700000000000003</v>
          </cell>
          <cell r="L168">
            <v>38.700000000000003</v>
          </cell>
          <cell r="M168">
            <v>38.700000000000003</v>
          </cell>
          <cell r="N168">
            <v>38.700000000000003</v>
          </cell>
          <cell r="O168">
            <v>38.700000000000003</v>
          </cell>
          <cell r="P168">
            <v>38.700000000000003</v>
          </cell>
          <cell r="Q168">
            <v>38.700000000000003</v>
          </cell>
          <cell r="R168">
            <v>38.700000000000003</v>
          </cell>
          <cell r="S168">
            <v>38.700000000000003</v>
          </cell>
        </row>
        <row r="169">
          <cell r="D169" t="str">
            <v>외환은행5</v>
          </cell>
          <cell r="E169">
            <v>0</v>
          </cell>
          <cell r="F169">
            <v>0</v>
          </cell>
          <cell r="G169" t="str">
            <v>OZ</v>
          </cell>
          <cell r="H169">
            <v>6</v>
          </cell>
          <cell r="I169">
            <v>6</v>
          </cell>
          <cell r="J169">
            <v>6</v>
          </cell>
          <cell r="K169">
            <v>6</v>
          </cell>
          <cell r="L169">
            <v>6</v>
          </cell>
          <cell r="M169">
            <v>6</v>
          </cell>
          <cell r="N169">
            <v>6</v>
          </cell>
          <cell r="O169">
            <v>6</v>
          </cell>
          <cell r="P169">
            <v>6</v>
          </cell>
          <cell r="Q169">
            <v>6</v>
          </cell>
          <cell r="R169">
            <v>6</v>
          </cell>
          <cell r="S169">
            <v>6</v>
          </cell>
        </row>
        <row r="170">
          <cell r="D170" t="str">
            <v>외환은행6</v>
          </cell>
          <cell r="E170">
            <v>0</v>
          </cell>
          <cell r="F170">
            <v>0</v>
          </cell>
          <cell r="G170" t="str">
            <v>M/S</v>
          </cell>
          <cell r="H170">
            <v>0</v>
          </cell>
          <cell r="I170">
            <v>0</v>
          </cell>
          <cell r="J170">
            <v>0</v>
          </cell>
          <cell r="K170">
            <v>0</v>
          </cell>
          <cell r="L170">
            <v>0</v>
          </cell>
          <cell r="M170">
            <v>0</v>
          </cell>
          <cell r="N170">
            <v>0</v>
          </cell>
          <cell r="O170">
            <v>0</v>
          </cell>
          <cell r="P170">
            <v>0</v>
          </cell>
          <cell r="Q170">
            <v>0</v>
          </cell>
          <cell r="R170">
            <v>0</v>
          </cell>
          <cell r="S170">
            <v>0</v>
          </cell>
        </row>
        <row r="171">
          <cell r="D171" t="str">
            <v>외환은행7</v>
          </cell>
          <cell r="E171">
            <v>0</v>
          </cell>
          <cell r="F171" t="str">
            <v>2008년</v>
          </cell>
          <cell r="G171" t="str">
            <v>TTL</v>
          </cell>
          <cell r="H171">
            <v>38.700000000000003</v>
          </cell>
          <cell r="I171">
            <v>38.700000000000003</v>
          </cell>
          <cell r="J171">
            <v>38.700000000000003</v>
          </cell>
          <cell r="K171">
            <v>38.700000000000003</v>
          </cell>
          <cell r="L171">
            <v>38.700000000000003</v>
          </cell>
          <cell r="M171">
            <v>38.700000000000003</v>
          </cell>
          <cell r="N171">
            <v>38.700000000000003</v>
          </cell>
          <cell r="O171">
            <v>38.700000000000003</v>
          </cell>
          <cell r="P171">
            <v>38.700000000000003</v>
          </cell>
          <cell r="Q171">
            <v>38.700000000000003</v>
          </cell>
          <cell r="R171">
            <v>38.700000000000003</v>
          </cell>
          <cell r="S171">
            <v>38.700000000000003</v>
          </cell>
        </row>
        <row r="172">
          <cell r="D172" t="str">
            <v>외환은행8</v>
          </cell>
          <cell r="E172">
            <v>0</v>
          </cell>
          <cell r="F172">
            <v>0</v>
          </cell>
          <cell r="G172" t="str">
            <v>OZ</v>
          </cell>
          <cell r="H172">
            <v>6</v>
          </cell>
          <cell r="I172">
            <v>6</v>
          </cell>
          <cell r="J172">
            <v>6</v>
          </cell>
          <cell r="K172">
            <v>6</v>
          </cell>
          <cell r="L172">
            <v>6</v>
          </cell>
          <cell r="M172">
            <v>6</v>
          </cell>
          <cell r="N172">
            <v>6</v>
          </cell>
          <cell r="O172">
            <v>6</v>
          </cell>
          <cell r="P172">
            <v>6</v>
          </cell>
          <cell r="Q172">
            <v>6</v>
          </cell>
          <cell r="R172">
            <v>6</v>
          </cell>
          <cell r="S172">
            <v>6</v>
          </cell>
        </row>
        <row r="173">
          <cell r="D173" t="str">
            <v>외환은행9</v>
          </cell>
          <cell r="E173">
            <v>0</v>
          </cell>
          <cell r="F173">
            <v>0</v>
          </cell>
          <cell r="G173" t="str">
            <v>M/S</v>
          </cell>
          <cell r="H173">
            <v>0</v>
          </cell>
          <cell r="I173">
            <v>0</v>
          </cell>
          <cell r="J173">
            <v>0</v>
          </cell>
          <cell r="K173">
            <v>0</v>
          </cell>
          <cell r="L173">
            <v>0</v>
          </cell>
          <cell r="M173">
            <v>0</v>
          </cell>
          <cell r="N173">
            <v>0</v>
          </cell>
          <cell r="O173">
            <v>0</v>
          </cell>
          <cell r="P173">
            <v>0</v>
          </cell>
          <cell r="Q173">
            <v>0</v>
          </cell>
          <cell r="R173">
            <v>0</v>
          </cell>
          <cell r="S173">
            <v>0</v>
          </cell>
        </row>
        <row r="174">
          <cell r="D174" t="str">
            <v>메리츠화재</v>
          </cell>
          <cell r="E174" t="str">
            <v>박석준</v>
          </cell>
          <cell r="F174" t="str">
            <v>2010년</v>
          </cell>
          <cell r="G174" t="str">
            <v>TTL</v>
          </cell>
          <cell r="H174" t="str">
            <v/>
          </cell>
          <cell r="I174" t="str">
            <v/>
          </cell>
          <cell r="J174" t="str">
            <v/>
          </cell>
          <cell r="K174" t="str">
            <v/>
          </cell>
          <cell r="L174" t="str">
            <v/>
          </cell>
          <cell r="M174" t="str">
            <v/>
          </cell>
          <cell r="N174" t="str">
            <v/>
          </cell>
          <cell r="O174" t="str">
            <v/>
          </cell>
          <cell r="P174" t="str">
            <v/>
          </cell>
          <cell r="Q174" t="str">
            <v/>
          </cell>
          <cell r="R174" t="str">
            <v/>
          </cell>
          <cell r="S174" t="str">
            <v/>
          </cell>
        </row>
        <row r="175">
          <cell r="D175" t="str">
            <v>메리츠화재2</v>
          </cell>
          <cell r="E175">
            <v>0</v>
          </cell>
          <cell r="F175">
            <v>0</v>
          </cell>
          <cell r="G175" t="str">
            <v>OZ</v>
          </cell>
          <cell r="H175" t="str">
            <v/>
          </cell>
          <cell r="I175" t="str">
            <v/>
          </cell>
          <cell r="J175" t="str">
            <v/>
          </cell>
          <cell r="K175" t="str">
            <v/>
          </cell>
          <cell r="L175" t="str">
            <v/>
          </cell>
          <cell r="M175" t="str">
            <v/>
          </cell>
          <cell r="N175" t="str">
            <v/>
          </cell>
          <cell r="O175" t="str">
            <v/>
          </cell>
          <cell r="P175" t="str">
            <v/>
          </cell>
          <cell r="Q175" t="str">
            <v/>
          </cell>
          <cell r="R175" t="str">
            <v/>
          </cell>
          <cell r="S175" t="str">
            <v/>
          </cell>
        </row>
        <row r="176">
          <cell r="D176" t="str">
            <v>메리츠화재3</v>
          </cell>
          <cell r="E176">
            <v>2010.02</v>
          </cell>
          <cell r="F176">
            <v>0</v>
          </cell>
          <cell r="G176" t="str">
            <v>M/S</v>
          </cell>
          <cell r="H176" t="str">
            <v/>
          </cell>
          <cell r="I176" t="str">
            <v/>
          </cell>
          <cell r="J176" t="str">
            <v/>
          </cell>
          <cell r="K176" t="str">
            <v/>
          </cell>
          <cell r="L176" t="str">
            <v/>
          </cell>
          <cell r="M176" t="str">
            <v/>
          </cell>
          <cell r="N176" t="str">
            <v/>
          </cell>
          <cell r="O176" t="str">
            <v/>
          </cell>
          <cell r="P176" t="str">
            <v/>
          </cell>
          <cell r="Q176" t="str">
            <v/>
          </cell>
          <cell r="R176" t="str">
            <v/>
          </cell>
          <cell r="S176" t="str">
            <v/>
          </cell>
        </row>
        <row r="177">
          <cell r="D177" t="str">
            <v>메리츠화재4</v>
          </cell>
          <cell r="E177">
            <v>0</v>
          </cell>
          <cell r="F177" t="str">
            <v>2009년</v>
          </cell>
          <cell r="G177" t="str">
            <v>TTL</v>
          </cell>
          <cell r="H177">
            <v>20</v>
          </cell>
          <cell r="I177">
            <v>20</v>
          </cell>
          <cell r="J177">
            <v>20</v>
          </cell>
          <cell r="K177">
            <v>20</v>
          </cell>
          <cell r="L177">
            <v>20</v>
          </cell>
          <cell r="M177">
            <v>20</v>
          </cell>
          <cell r="N177">
            <v>20</v>
          </cell>
          <cell r="O177">
            <v>20</v>
          </cell>
          <cell r="P177">
            <v>20</v>
          </cell>
          <cell r="Q177">
            <v>20</v>
          </cell>
          <cell r="R177">
            <v>20</v>
          </cell>
          <cell r="S177">
            <v>20</v>
          </cell>
        </row>
        <row r="178">
          <cell r="D178" t="str">
            <v>메리츠화재5</v>
          </cell>
          <cell r="E178">
            <v>0</v>
          </cell>
          <cell r="F178">
            <v>0</v>
          </cell>
          <cell r="G178" t="str">
            <v>OZ</v>
          </cell>
          <cell r="H178">
            <v>3</v>
          </cell>
          <cell r="I178">
            <v>3</v>
          </cell>
          <cell r="J178">
            <v>3</v>
          </cell>
          <cell r="K178">
            <v>3</v>
          </cell>
          <cell r="L178">
            <v>3</v>
          </cell>
          <cell r="M178">
            <v>3</v>
          </cell>
          <cell r="N178">
            <v>3</v>
          </cell>
          <cell r="O178">
            <v>3</v>
          </cell>
          <cell r="P178">
            <v>3</v>
          </cell>
          <cell r="Q178">
            <v>3</v>
          </cell>
          <cell r="R178">
            <v>3</v>
          </cell>
          <cell r="S178">
            <v>3</v>
          </cell>
        </row>
        <row r="179">
          <cell r="D179" t="str">
            <v>메리츠화재6</v>
          </cell>
          <cell r="E179">
            <v>0</v>
          </cell>
          <cell r="F179">
            <v>0</v>
          </cell>
          <cell r="G179" t="str">
            <v>M/S</v>
          </cell>
          <cell r="H179">
            <v>0</v>
          </cell>
          <cell r="I179">
            <v>0</v>
          </cell>
          <cell r="J179">
            <v>0</v>
          </cell>
          <cell r="K179">
            <v>0</v>
          </cell>
          <cell r="L179">
            <v>0</v>
          </cell>
          <cell r="M179">
            <v>0</v>
          </cell>
          <cell r="N179">
            <v>0</v>
          </cell>
          <cell r="O179">
            <v>0</v>
          </cell>
          <cell r="P179">
            <v>0</v>
          </cell>
          <cell r="Q179">
            <v>0</v>
          </cell>
          <cell r="R179">
            <v>0</v>
          </cell>
          <cell r="S179">
            <v>0</v>
          </cell>
        </row>
        <row r="180">
          <cell r="D180" t="str">
            <v>메리츠화재7</v>
          </cell>
          <cell r="E180">
            <v>0</v>
          </cell>
          <cell r="F180" t="str">
            <v>2008년</v>
          </cell>
          <cell r="G180" t="str">
            <v>TTL</v>
          </cell>
          <cell r="H180">
            <v>20</v>
          </cell>
          <cell r="I180">
            <v>20</v>
          </cell>
          <cell r="J180">
            <v>20</v>
          </cell>
          <cell r="K180">
            <v>20</v>
          </cell>
          <cell r="L180">
            <v>20</v>
          </cell>
          <cell r="M180">
            <v>20</v>
          </cell>
          <cell r="N180">
            <v>20</v>
          </cell>
          <cell r="O180">
            <v>20</v>
          </cell>
          <cell r="P180">
            <v>20</v>
          </cell>
          <cell r="Q180">
            <v>20</v>
          </cell>
          <cell r="R180">
            <v>20</v>
          </cell>
          <cell r="S180">
            <v>20</v>
          </cell>
        </row>
        <row r="181">
          <cell r="D181" t="str">
            <v>메리츠화재8</v>
          </cell>
          <cell r="E181">
            <v>0</v>
          </cell>
          <cell r="F181">
            <v>0</v>
          </cell>
          <cell r="G181" t="str">
            <v>OZ</v>
          </cell>
          <cell r="H181">
            <v>3</v>
          </cell>
          <cell r="I181">
            <v>3</v>
          </cell>
          <cell r="J181">
            <v>3</v>
          </cell>
          <cell r="K181">
            <v>3</v>
          </cell>
          <cell r="L181">
            <v>3</v>
          </cell>
          <cell r="M181">
            <v>3</v>
          </cell>
          <cell r="N181">
            <v>3</v>
          </cell>
          <cell r="O181">
            <v>3</v>
          </cell>
          <cell r="P181">
            <v>3</v>
          </cell>
          <cell r="Q181">
            <v>3</v>
          </cell>
          <cell r="R181">
            <v>3</v>
          </cell>
          <cell r="S181">
            <v>3</v>
          </cell>
        </row>
        <row r="182">
          <cell r="D182" t="str">
            <v>메리츠화재9</v>
          </cell>
          <cell r="E182">
            <v>0</v>
          </cell>
          <cell r="F182">
            <v>0</v>
          </cell>
          <cell r="G182" t="str">
            <v>M/S</v>
          </cell>
          <cell r="H182">
            <v>0</v>
          </cell>
          <cell r="I182">
            <v>0</v>
          </cell>
          <cell r="J182">
            <v>0</v>
          </cell>
          <cell r="K182">
            <v>0</v>
          </cell>
          <cell r="L182">
            <v>0</v>
          </cell>
          <cell r="M182">
            <v>0</v>
          </cell>
          <cell r="N182">
            <v>0</v>
          </cell>
          <cell r="O182">
            <v>0</v>
          </cell>
          <cell r="P182">
            <v>0</v>
          </cell>
          <cell r="Q182">
            <v>0</v>
          </cell>
          <cell r="R182">
            <v>0</v>
          </cell>
          <cell r="S182">
            <v>0</v>
          </cell>
        </row>
        <row r="183">
          <cell r="D183" t="str">
            <v>YG엔터테인먼트</v>
          </cell>
          <cell r="E183" t="str">
            <v>박석준</v>
          </cell>
          <cell r="F183" t="str">
            <v>2010년</v>
          </cell>
          <cell r="G183" t="str">
            <v>TTL</v>
          </cell>
          <cell r="H183" t="str">
            <v/>
          </cell>
          <cell r="I183" t="str">
            <v/>
          </cell>
          <cell r="J183" t="str">
            <v/>
          </cell>
          <cell r="K183">
            <v>32</v>
          </cell>
          <cell r="L183">
            <v>12.3</v>
          </cell>
          <cell r="M183">
            <v>61.8</v>
          </cell>
          <cell r="N183">
            <v>13.1</v>
          </cell>
          <cell r="O183" t="str">
            <v/>
          </cell>
          <cell r="P183" t="str">
            <v/>
          </cell>
          <cell r="Q183" t="str">
            <v/>
          </cell>
          <cell r="R183" t="str">
            <v/>
          </cell>
          <cell r="S183" t="str">
            <v/>
          </cell>
        </row>
        <row r="184">
          <cell r="D184" t="str">
            <v>YG엔터테인먼트2</v>
          </cell>
          <cell r="E184">
            <v>0</v>
          </cell>
          <cell r="F184">
            <v>0</v>
          </cell>
          <cell r="G184" t="str">
            <v>OZ</v>
          </cell>
          <cell r="H184" t="str">
            <v/>
          </cell>
          <cell r="I184" t="str">
            <v/>
          </cell>
          <cell r="J184" t="str">
            <v/>
          </cell>
          <cell r="K184">
            <v>21</v>
          </cell>
          <cell r="L184">
            <v>8.6</v>
          </cell>
          <cell r="M184">
            <v>40.700000000000003</v>
          </cell>
          <cell r="N184">
            <v>10.9</v>
          </cell>
          <cell r="O184" t="str">
            <v/>
          </cell>
          <cell r="P184" t="str">
            <v/>
          </cell>
          <cell r="Q184" t="str">
            <v/>
          </cell>
          <cell r="R184" t="str">
            <v/>
          </cell>
          <cell r="S184" t="str">
            <v/>
          </cell>
        </row>
        <row r="185">
          <cell r="D185" t="str">
            <v>YG엔터테인먼트3</v>
          </cell>
          <cell r="E185">
            <v>2010.04</v>
          </cell>
          <cell r="F185">
            <v>0</v>
          </cell>
          <cell r="G185" t="str">
            <v>M/S</v>
          </cell>
          <cell r="H185" t="str">
            <v/>
          </cell>
          <cell r="I185" t="str">
            <v/>
          </cell>
          <cell r="J185" t="str">
            <v/>
          </cell>
          <cell r="K185">
            <v>0.65625</v>
          </cell>
          <cell r="L185">
            <v>0.69918699186991862</v>
          </cell>
          <cell r="M185">
            <v>0.65857605177993539</v>
          </cell>
          <cell r="N185">
            <v>0.83206106870229013</v>
          </cell>
          <cell r="O185" t="str">
            <v/>
          </cell>
          <cell r="P185" t="str">
            <v/>
          </cell>
          <cell r="Q185" t="str">
            <v/>
          </cell>
          <cell r="R185" t="str">
            <v/>
          </cell>
          <cell r="S185" t="str">
            <v/>
          </cell>
        </row>
        <row r="186">
          <cell r="D186" t="str">
            <v>YG엔터테인먼트4</v>
          </cell>
          <cell r="E186">
            <v>0</v>
          </cell>
          <cell r="F186" t="str">
            <v>2009년</v>
          </cell>
          <cell r="G186" t="str">
            <v>TTL</v>
          </cell>
          <cell r="H186">
            <v>20.8</v>
          </cell>
          <cell r="I186">
            <v>20.8</v>
          </cell>
          <cell r="J186">
            <v>20.8</v>
          </cell>
          <cell r="K186">
            <v>20.8</v>
          </cell>
          <cell r="L186">
            <v>20.8</v>
          </cell>
          <cell r="M186">
            <v>20.8</v>
          </cell>
          <cell r="N186">
            <v>20.8</v>
          </cell>
          <cell r="O186">
            <v>20.8</v>
          </cell>
          <cell r="P186">
            <v>20.8</v>
          </cell>
          <cell r="Q186">
            <v>20.8</v>
          </cell>
          <cell r="R186">
            <v>20.8</v>
          </cell>
          <cell r="S186">
            <v>20.8</v>
          </cell>
        </row>
        <row r="187">
          <cell r="D187" t="str">
            <v>YG엔터테인먼트5</v>
          </cell>
          <cell r="E187">
            <v>0</v>
          </cell>
          <cell r="F187">
            <v>0</v>
          </cell>
          <cell r="G187" t="str">
            <v>OZ</v>
          </cell>
          <cell r="H187">
            <v>7.2</v>
          </cell>
          <cell r="I187">
            <v>7.2</v>
          </cell>
          <cell r="J187">
            <v>7.2</v>
          </cell>
          <cell r="K187">
            <v>7.2</v>
          </cell>
          <cell r="L187">
            <v>7.2</v>
          </cell>
          <cell r="M187">
            <v>7.2</v>
          </cell>
          <cell r="N187">
            <v>7.2</v>
          </cell>
          <cell r="O187">
            <v>7.2</v>
          </cell>
          <cell r="P187">
            <v>7.2</v>
          </cell>
          <cell r="Q187">
            <v>7.2</v>
          </cell>
          <cell r="R187">
            <v>7.2</v>
          </cell>
          <cell r="S187">
            <v>7.2</v>
          </cell>
        </row>
        <row r="188">
          <cell r="D188" t="str">
            <v>YG엔터테인먼트6</v>
          </cell>
          <cell r="E188">
            <v>0</v>
          </cell>
          <cell r="F188">
            <v>0</v>
          </cell>
          <cell r="G188" t="str">
            <v>M/S</v>
          </cell>
          <cell r="H188">
            <v>0</v>
          </cell>
          <cell r="I188">
            <v>0</v>
          </cell>
          <cell r="J188">
            <v>0</v>
          </cell>
          <cell r="K188">
            <v>0</v>
          </cell>
          <cell r="L188">
            <v>0</v>
          </cell>
          <cell r="M188">
            <v>0</v>
          </cell>
          <cell r="N188">
            <v>0</v>
          </cell>
          <cell r="O188">
            <v>0</v>
          </cell>
          <cell r="P188">
            <v>0</v>
          </cell>
          <cell r="Q188">
            <v>0</v>
          </cell>
          <cell r="R188">
            <v>0</v>
          </cell>
          <cell r="S188">
            <v>0</v>
          </cell>
        </row>
        <row r="189">
          <cell r="D189" t="str">
            <v>YG엔터테인먼트7</v>
          </cell>
          <cell r="E189">
            <v>0</v>
          </cell>
          <cell r="F189" t="str">
            <v>2008년</v>
          </cell>
          <cell r="G189" t="str">
            <v>TTL</v>
          </cell>
          <cell r="H189">
            <v>20.8</v>
          </cell>
          <cell r="I189">
            <v>20.8</v>
          </cell>
          <cell r="J189">
            <v>20.8</v>
          </cell>
          <cell r="K189">
            <v>20.8</v>
          </cell>
          <cell r="L189">
            <v>20.8</v>
          </cell>
          <cell r="M189">
            <v>20.8</v>
          </cell>
          <cell r="N189">
            <v>20.8</v>
          </cell>
          <cell r="O189">
            <v>20.8</v>
          </cell>
          <cell r="P189">
            <v>20.8</v>
          </cell>
          <cell r="Q189">
            <v>20.8</v>
          </cell>
          <cell r="R189">
            <v>20.8</v>
          </cell>
          <cell r="S189">
            <v>20.8</v>
          </cell>
        </row>
        <row r="190">
          <cell r="D190" t="str">
            <v>YG엔터테인먼트8</v>
          </cell>
          <cell r="E190">
            <v>0</v>
          </cell>
          <cell r="F190">
            <v>0</v>
          </cell>
          <cell r="G190" t="str">
            <v>OZ</v>
          </cell>
          <cell r="H190">
            <v>7.2</v>
          </cell>
          <cell r="I190">
            <v>7.2</v>
          </cell>
          <cell r="J190">
            <v>7.2</v>
          </cell>
          <cell r="K190">
            <v>7.2</v>
          </cell>
          <cell r="L190">
            <v>7.2</v>
          </cell>
          <cell r="M190">
            <v>7.2</v>
          </cell>
          <cell r="N190">
            <v>7.2</v>
          </cell>
          <cell r="O190">
            <v>7.2</v>
          </cell>
          <cell r="P190">
            <v>7.2</v>
          </cell>
          <cell r="Q190">
            <v>7.2</v>
          </cell>
          <cell r="R190">
            <v>7.2</v>
          </cell>
          <cell r="S190">
            <v>7.2</v>
          </cell>
        </row>
        <row r="191">
          <cell r="D191" t="str">
            <v>YG엔터테인먼트9</v>
          </cell>
          <cell r="E191">
            <v>0</v>
          </cell>
          <cell r="F191">
            <v>0</v>
          </cell>
          <cell r="G191" t="str">
            <v>M/S</v>
          </cell>
          <cell r="H191">
            <v>0</v>
          </cell>
          <cell r="I191">
            <v>0</v>
          </cell>
          <cell r="J191">
            <v>0</v>
          </cell>
          <cell r="K191">
            <v>0</v>
          </cell>
          <cell r="L191">
            <v>0</v>
          </cell>
          <cell r="M191">
            <v>0</v>
          </cell>
          <cell r="N191">
            <v>0</v>
          </cell>
          <cell r="O191">
            <v>0</v>
          </cell>
          <cell r="P191">
            <v>0</v>
          </cell>
          <cell r="Q191">
            <v>0</v>
          </cell>
          <cell r="R191">
            <v>0</v>
          </cell>
          <cell r="S191">
            <v>0</v>
          </cell>
        </row>
        <row r="192">
          <cell r="D192" t="str">
            <v>KLA</v>
          </cell>
          <cell r="E192" t="str">
            <v>박석준</v>
          </cell>
          <cell r="F192" t="str">
            <v>2010년</v>
          </cell>
          <cell r="G192" t="str">
            <v>TTL</v>
          </cell>
          <cell r="H192" t="str">
            <v/>
          </cell>
          <cell r="I192" t="str">
            <v/>
          </cell>
          <cell r="J192" t="str">
            <v/>
          </cell>
          <cell r="K192">
            <v>28.4</v>
          </cell>
          <cell r="L192">
            <v>28.4</v>
          </cell>
          <cell r="M192">
            <v>44.6</v>
          </cell>
          <cell r="N192">
            <v>39.299999999999997</v>
          </cell>
          <cell r="O192">
            <v>51.3</v>
          </cell>
          <cell r="P192" t="str">
            <v/>
          </cell>
          <cell r="Q192" t="str">
            <v/>
          </cell>
          <cell r="R192" t="str">
            <v/>
          </cell>
          <cell r="S192" t="str">
            <v/>
          </cell>
        </row>
        <row r="193">
          <cell r="D193" t="str">
            <v>KLA2</v>
          </cell>
          <cell r="E193">
            <v>0</v>
          </cell>
          <cell r="F193">
            <v>0</v>
          </cell>
          <cell r="G193" t="str">
            <v>OZ</v>
          </cell>
          <cell r="H193" t="str">
            <v/>
          </cell>
          <cell r="I193" t="str">
            <v/>
          </cell>
          <cell r="J193" t="str">
            <v/>
          </cell>
          <cell r="K193">
            <v>11.5</v>
          </cell>
          <cell r="L193">
            <v>11.5</v>
          </cell>
          <cell r="M193">
            <v>22.1</v>
          </cell>
          <cell r="N193">
            <v>8.1999999999999993</v>
          </cell>
          <cell r="O193">
            <v>2.8</v>
          </cell>
          <cell r="P193" t="str">
            <v/>
          </cell>
          <cell r="Q193" t="str">
            <v/>
          </cell>
          <cell r="R193" t="str">
            <v/>
          </cell>
          <cell r="S193" t="str">
            <v/>
          </cell>
        </row>
        <row r="194">
          <cell r="D194" t="str">
            <v>KLA3</v>
          </cell>
          <cell r="E194">
            <v>2010.04</v>
          </cell>
          <cell r="F194">
            <v>0</v>
          </cell>
          <cell r="G194" t="str">
            <v>M/S</v>
          </cell>
          <cell r="H194" t="str">
            <v/>
          </cell>
          <cell r="I194" t="str">
            <v/>
          </cell>
          <cell r="J194" t="str">
            <v/>
          </cell>
          <cell r="K194">
            <v>0.40492957746478875</v>
          </cell>
          <cell r="L194">
            <v>0.40492957746478875</v>
          </cell>
          <cell r="M194">
            <v>0.49551569506726462</v>
          </cell>
          <cell r="N194">
            <v>0.20865139949109415</v>
          </cell>
          <cell r="O194">
            <v>5.4580896686159841E-2</v>
          </cell>
          <cell r="P194" t="str">
            <v/>
          </cell>
          <cell r="Q194" t="str">
            <v/>
          </cell>
          <cell r="R194" t="str">
            <v/>
          </cell>
          <cell r="S194" t="str">
            <v/>
          </cell>
        </row>
        <row r="195">
          <cell r="D195" t="str">
            <v>KLA4</v>
          </cell>
          <cell r="E195">
            <v>0</v>
          </cell>
          <cell r="F195" t="str">
            <v>2009년</v>
          </cell>
          <cell r="G195" t="str">
            <v>TTL</v>
          </cell>
          <cell r="H195">
            <v>18.899999999999999</v>
          </cell>
          <cell r="I195">
            <v>18.899999999999999</v>
          </cell>
          <cell r="J195">
            <v>18.899999999999999</v>
          </cell>
          <cell r="K195">
            <v>18.899999999999999</v>
          </cell>
          <cell r="L195">
            <v>18.899999999999999</v>
          </cell>
          <cell r="M195">
            <v>18.899999999999999</v>
          </cell>
          <cell r="N195">
            <v>18.899999999999999</v>
          </cell>
          <cell r="O195">
            <v>18.899999999999999</v>
          </cell>
          <cell r="P195">
            <v>18.899999999999999</v>
          </cell>
          <cell r="Q195">
            <v>18.899999999999999</v>
          </cell>
          <cell r="R195">
            <v>18.899999999999999</v>
          </cell>
          <cell r="S195">
            <v>18.899999999999999</v>
          </cell>
        </row>
        <row r="196">
          <cell r="D196" t="str">
            <v>KLA5</v>
          </cell>
          <cell r="E196">
            <v>0</v>
          </cell>
          <cell r="F196">
            <v>0</v>
          </cell>
          <cell r="G196" t="str">
            <v>OZ</v>
          </cell>
          <cell r="H196">
            <v>5.6</v>
          </cell>
          <cell r="I196">
            <v>5.6</v>
          </cell>
          <cell r="J196">
            <v>5.6</v>
          </cell>
          <cell r="K196">
            <v>5.6</v>
          </cell>
          <cell r="L196">
            <v>5.6</v>
          </cell>
          <cell r="M196">
            <v>5.6</v>
          </cell>
          <cell r="N196">
            <v>5.6</v>
          </cell>
          <cell r="O196">
            <v>5.6</v>
          </cell>
          <cell r="P196">
            <v>5.6</v>
          </cell>
          <cell r="Q196">
            <v>5.6</v>
          </cell>
          <cell r="R196">
            <v>5.6</v>
          </cell>
          <cell r="S196">
            <v>5.6</v>
          </cell>
        </row>
        <row r="197">
          <cell r="D197" t="str">
            <v>KLA6</v>
          </cell>
          <cell r="E197">
            <v>0</v>
          </cell>
          <cell r="F197">
            <v>0</v>
          </cell>
          <cell r="G197" t="str">
            <v>M/S</v>
          </cell>
          <cell r="H197">
            <v>0</v>
          </cell>
          <cell r="I197">
            <v>0</v>
          </cell>
          <cell r="J197">
            <v>0</v>
          </cell>
          <cell r="K197">
            <v>0</v>
          </cell>
          <cell r="L197">
            <v>0</v>
          </cell>
          <cell r="M197">
            <v>0</v>
          </cell>
          <cell r="N197">
            <v>0</v>
          </cell>
          <cell r="O197">
            <v>0</v>
          </cell>
          <cell r="P197">
            <v>0</v>
          </cell>
          <cell r="Q197">
            <v>0</v>
          </cell>
          <cell r="R197">
            <v>0</v>
          </cell>
          <cell r="S197">
            <v>0</v>
          </cell>
        </row>
        <row r="198">
          <cell r="D198" t="str">
            <v>KLA7</v>
          </cell>
          <cell r="E198">
            <v>0</v>
          </cell>
          <cell r="F198" t="str">
            <v>2008년</v>
          </cell>
          <cell r="G198" t="str">
            <v>TTL</v>
          </cell>
          <cell r="H198">
            <v>18.899999999999999</v>
          </cell>
          <cell r="I198">
            <v>18.899999999999999</v>
          </cell>
          <cell r="J198">
            <v>18.899999999999999</v>
          </cell>
          <cell r="K198">
            <v>18.899999999999999</v>
          </cell>
          <cell r="L198">
            <v>18.899999999999999</v>
          </cell>
          <cell r="M198">
            <v>18.899999999999999</v>
          </cell>
          <cell r="N198">
            <v>18.899999999999999</v>
          </cell>
          <cell r="O198">
            <v>18.899999999999999</v>
          </cell>
          <cell r="P198">
            <v>18.899999999999999</v>
          </cell>
          <cell r="Q198">
            <v>18.899999999999999</v>
          </cell>
          <cell r="R198">
            <v>18.899999999999999</v>
          </cell>
          <cell r="S198">
            <v>18.899999999999999</v>
          </cell>
        </row>
        <row r="199">
          <cell r="D199" t="str">
            <v>KLA8</v>
          </cell>
          <cell r="E199">
            <v>0</v>
          </cell>
          <cell r="F199">
            <v>0</v>
          </cell>
          <cell r="G199" t="str">
            <v>OZ</v>
          </cell>
          <cell r="H199">
            <v>5.6</v>
          </cell>
          <cell r="I199">
            <v>5.6</v>
          </cell>
          <cell r="J199">
            <v>5.6</v>
          </cell>
          <cell r="K199">
            <v>5.6</v>
          </cell>
          <cell r="L199">
            <v>5.6</v>
          </cell>
          <cell r="M199">
            <v>5.6</v>
          </cell>
          <cell r="N199">
            <v>5.6</v>
          </cell>
          <cell r="O199">
            <v>5.6</v>
          </cell>
          <cell r="P199">
            <v>5.6</v>
          </cell>
          <cell r="Q199">
            <v>5.6</v>
          </cell>
          <cell r="R199">
            <v>5.6</v>
          </cell>
          <cell r="S199">
            <v>5.6</v>
          </cell>
        </row>
        <row r="200">
          <cell r="D200" t="str">
            <v>KLA9</v>
          </cell>
          <cell r="E200">
            <v>0</v>
          </cell>
          <cell r="F200">
            <v>0</v>
          </cell>
          <cell r="G200" t="str">
            <v>M/S</v>
          </cell>
          <cell r="H200">
            <v>0</v>
          </cell>
          <cell r="I200">
            <v>0</v>
          </cell>
          <cell r="J200">
            <v>0</v>
          </cell>
          <cell r="K200">
            <v>0</v>
          </cell>
          <cell r="L200">
            <v>0</v>
          </cell>
          <cell r="M200">
            <v>0</v>
          </cell>
          <cell r="N200">
            <v>0</v>
          </cell>
          <cell r="O200">
            <v>0</v>
          </cell>
          <cell r="P200">
            <v>0</v>
          </cell>
          <cell r="Q200">
            <v>0</v>
          </cell>
          <cell r="R200">
            <v>0</v>
          </cell>
          <cell r="S200">
            <v>0</v>
          </cell>
        </row>
        <row r="201">
          <cell r="D201">
            <v>0</v>
          </cell>
          <cell r="E201" t="str">
            <v>박석준</v>
          </cell>
          <cell r="F201" t="str">
            <v>2010년</v>
          </cell>
          <cell r="G201" t="str">
            <v>TTL</v>
          </cell>
          <cell r="H201">
            <v>942.50000000000011</v>
          </cell>
          <cell r="I201">
            <v>1326.1000000000001</v>
          </cell>
          <cell r="J201">
            <v>958.09999999999991</v>
          </cell>
          <cell r="K201">
            <v>1456.6000000000001</v>
          </cell>
          <cell r="L201">
            <v>2836.6000000000008</v>
          </cell>
          <cell r="M201">
            <v>3150</v>
          </cell>
          <cell r="N201">
            <v>319.10000000000002</v>
          </cell>
          <cell r="O201">
            <v>273.39999999999998</v>
          </cell>
          <cell r="P201">
            <v>0</v>
          </cell>
          <cell r="Q201">
            <v>0</v>
          </cell>
          <cell r="R201">
            <v>0</v>
          </cell>
          <cell r="S201">
            <v>0</v>
          </cell>
        </row>
        <row r="202">
          <cell r="D202">
            <v>0</v>
          </cell>
          <cell r="E202">
            <v>20</v>
          </cell>
          <cell r="F202">
            <v>0</v>
          </cell>
          <cell r="G202" t="str">
            <v>OZ</v>
          </cell>
          <cell r="H202">
            <v>243.09999999999997</v>
          </cell>
          <cell r="I202">
            <v>319.70000000000005</v>
          </cell>
          <cell r="J202">
            <v>161.20000000000002</v>
          </cell>
          <cell r="K202">
            <v>300.5</v>
          </cell>
          <cell r="L202">
            <v>676.4</v>
          </cell>
          <cell r="M202">
            <v>578.00000000000011</v>
          </cell>
          <cell r="N202">
            <v>79.7</v>
          </cell>
          <cell r="O202">
            <v>16.2</v>
          </cell>
          <cell r="P202">
            <v>0</v>
          </cell>
          <cell r="Q202">
            <v>0</v>
          </cell>
          <cell r="R202">
            <v>0</v>
          </cell>
          <cell r="S202">
            <v>0</v>
          </cell>
        </row>
        <row r="203">
          <cell r="D203">
            <v>0</v>
          </cell>
          <cell r="E203">
            <v>0</v>
          </cell>
          <cell r="F203">
            <v>0</v>
          </cell>
          <cell r="G203" t="str">
            <v>M/S</v>
          </cell>
          <cell r="H203">
            <v>0.25793103448275856</v>
          </cell>
          <cell r="I203">
            <v>0.24108287459467612</v>
          </cell>
          <cell r="J203">
            <v>0.16824966078697426</v>
          </cell>
          <cell r="K203">
            <v>0.20630234793354385</v>
          </cell>
          <cell r="L203">
            <v>0.23845448776704498</v>
          </cell>
          <cell r="M203">
            <v>0.18349206349206354</v>
          </cell>
          <cell r="N203">
            <v>0.2497649639611407</v>
          </cell>
          <cell r="O203">
            <v>5.925384052670081E-2</v>
          </cell>
          <cell r="P203" t="e">
            <v>#DIV/0!</v>
          </cell>
          <cell r="Q203" t="e">
            <v>#DIV/0!</v>
          </cell>
          <cell r="R203" t="e">
            <v>#DIV/0!</v>
          </cell>
          <cell r="S203" t="e">
            <v>#DIV/0!</v>
          </cell>
        </row>
        <row r="204">
          <cell r="D204">
            <v>0</v>
          </cell>
          <cell r="E204">
            <v>0</v>
          </cell>
          <cell r="F204" t="str">
            <v>2009년</v>
          </cell>
          <cell r="G204" t="str">
            <v>TTL</v>
          </cell>
          <cell r="H204">
            <v>1153.0489978080809</v>
          </cell>
          <cell r="I204">
            <v>1314.9853614444446</v>
          </cell>
          <cell r="J204">
            <v>1231.9853614444446</v>
          </cell>
          <cell r="K204">
            <v>1161.4409170000001</v>
          </cell>
          <cell r="L204">
            <v>1205.4409170000001</v>
          </cell>
          <cell r="M204">
            <v>1425.3419170000002</v>
          </cell>
          <cell r="N204">
            <v>1714.4172000000001</v>
          </cell>
          <cell r="O204">
            <v>1553.2972000000002</v>
          </cell>
          <cell r="P204">
            <v>1590.2269000000001</v>
          </cell>
          <cell r="Q204">
            <v>1591.4000000000003</v>
          </cell>
          <cell r="R204">
            <v>2069.5</v>
          </cell>
          <cell r="S204">
            <v>1872.8000000000002</v>
          </cell>
        </row>
        <row r="205">
          <cell r="D205">
            <v>0</v>
          </cell>
          <cell r="E205">
            <v>0</v>
          </cell>
          <cell r="F205">
            <v>0</v>
          </cell>
          <cell r="G205" t="str">
            <v>OZ</v>
          </cell>
          <cell r="H205">
            <v>248.40770303030303</v>
          </cell>
          <cell r="I205">
            <v>281.7440666666667</v>
          </cell>
          <cell r="J205">
            <v>286.14406666666673</v>
          </cell>
          <cell r="K205">
            <v>266.47740000000005</v>
          </cell>
          <cell r="L205">
            <v>240.17740000000001</v>
          </cell>
          <cell r="M205">
            <v>315.74940000000004</v>
          </cell>
          <cell r="N205">
            <v>343.76113333333336</v>
          </cell>
          <cell r="O205">
            <v>313.78423333333336</v>
          </cell>
          <cell r="P205">
            <v>309.23313333333334</v>
          </cell>
          <cell r="Q205">
            <v>428.59999999999997</v>
          </cell>
          <cell r="R205">
            <v>249.1</v>
          </cell>
          <cell r="S205">
            <v>337.1</v>
          </cell>
        </row>
        <row r="206">
          <cell r="D206">
            <v>0</v>
          </cell>
          <cell r="E206">
            <v>0</v>
          </cell>
          <cell r="F206">
            <v>0</v>
          </cell>
          <cell r="G206" t="str">
            <v>M/S</v>
          </cell>
          <cell r="H206">
            <v>0.21543551358400229</v>
          </cell>
          <cell r="I206">
            <v>0.214256428191098</v>
          </cell>
          <cell r="J206">
            <v>0.23226255410305877</v>
          </cell>
          <cell r="K206">
            <v>0.22943689696098421</v>
          </cell>
          <cell r="L206">
            <v>0.19924443961777347</v>
          </cell>
          <cell r="M206">
            <v>0.22152537312911985</v>
          </cell>
          <cell r="N206">
            <v>0.20051194851132698</v>
          </cell>
          <cell r="O206">
            <v>0.20201171632404497</v>
          </cell>
          <cell r="P206">
            <v>0.19445849729578421</v>
          </cell>
          <cell r="Q206">
            <v>0.26932260902350125</v>
          </cell>
          <cell r="R206">
            <v>0.12036723846339695</v>
          </cell>
          <cell r="S206">
            <v>0.17999786416061511</v>
          </cell>
        </row>
        <row r="207">
          <cell r="D207">
            <v>0</v>
          </cell>
          <cell r="E207">
            <v>0</v>
          </cell>
          <cell r="F207" t="str">
            <v>2008년</v>
          </cell>
          <cell r="G207" t="str">
            <v>TTL</v>
          </cell>
          <cell r="H207">
            <v>2217.7829767804378</v>
          </cell>
          <cell r="I207">
            <v>2149.2839694613417</v>
          </cell>
          <cell r="J207">
            <v>2239.3384834263511</v>
          </cell>
          <cell r="K207">
            <v>2506.4994058977463</v>
          </cell>
          <cell r="L207">
            <v>2516.2479587157209</v>
          </cell>
          <cell r="M207">
            <v>2609.6561109683666</v>
          </cell>
          <cell r="N207">
            <v>2354.7859747658322</v>
          </cell>
          <cell r="O207">
            <v>2765.8364536222984</v>
          </cell>
          <cell r="P207">
            <v>2011.1518452139651</v>
          </cell>
          <cell r="Q207">
            <v>2323.3162446631191</v>
          </cell>
          <cell r="R207">
            <v>1909.8262194696547</v>
          </cell>
          <cell r="S207">
            <v>1853.5999000516154</v>
          </cell>
        </row>
        <row r="208">
          <cell r="D208">
            <v>0</v>
          </cell>
          <cell r="E208">
            <v>0</v>
          </cell>
          <cell r="F208">
            <v>0</v>
          </cell>
          <cell r="G208" t="str">
            <v>OZ</v>
          </cell>
          <cell r="H208">
            <v>442.21697088888891</v>
          </cell>
          <cell r="I208">
            <v>457.21697088888891</v>
          </cell>
          <cell r="J208">
            <v>470.21697088888891</v>
          </cell>
          <cell r="K208">
            <v>477.72808200000009</v>
          </cell>
          <cell r="L208">
            <v>485.12808200000006</v>
          </cell>
          <cell r="M208">
            <v>513.82808199999999</v>
          </cell>
          <cell r="N208">
            <v>449.08819333333338</v>
          </cell>
          <cell r="O208">
            <v>676.24284333333333</v>
          </cell>
          <cell r="P208">
            <v>475.99551333333341</v>
          </cell>
          <cell r="Q208">
            <v>509.83833000000004</v>
          </cell>
          <cell r="R208">
            <v>449.71491000000003</v>
          </cell>
          <cell r="S208">
            <v>362.38870200000002</v>
          </cell>
        </row>
        <row r="209">
          <cell r="D209">
            <v>0</v>
          </cell>
          <cell r="E209">
            <v>0</v>
          </cell>
          <cell r="F209">
            <v>0</v>
          </cell>
          <cell r="G209" t="str">
            <v>M/S</v>
          </cell>
          <cell r="H209">
            <v>0.19939596232759285</v>
          </cell>
          <cell r="I209">
            <v>0.21272990325400215</v>
          </cell>
          <cell r="J209">
            <v>0.20998030193694642</v>
          </cell>
          <cell r="K209">
            <v>0.19059572919742762</v>
          </cell>
          <cell r="L209">
            <v>0.19279820190996072</v>
          </cell>
          <cell r="M209">
            <v>0.19689493946745862</v>
          </cell>
          <cell r="N209">
            <v>0.19071295571904034</v>
          </cell>
          <cell r="O209">
            <v>0.24449849247148608</v>
          </cell>
          <cell r="P209">
            <v>0.23667805813175313</v>
          </cell>
          <cell r="Q209">
            <v>0.21944422382064763</v>
          </cell>
          <cell r="R209">
            <v>0.23547425698495369</v>
          </cell>
          <cell r="S209">
            <v>0.19550535257900528</v>
          </cell>
        </row>
        <row r="210">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row>
        <row r="211">
          <cell r="G211">
            <v>0</v>
          </cell>
        </row>
        <row r="212">
          <cell r="G212">
            <v>0</v>
          </cell>
        </row>
        <row r="213">
          <cell r="G213">
            <v>0</v>
          </cell>
        </row>
        <row r="214">
          <cell r="G214">
            <v>0</v>
          </cell>
        </row>
        <row r="215">
          <cell r="G215">
            <v>0</v>
          </cell>
        </row>
        <row r="216">
          <cell r="G216">
            <v>0</v>
          </cell>
        </row>
        <row r="217">
          <cell r="G217">
            <v>0</v>
          </cell>
        </row>
        <row r="218">
          <cell r="G218">
            <v>0</v>
          </cell>
        </row>
        <row r="219">
          <cell r="G219">
            <v>0</v>
          </cell>
        </row>
        <row r="220">
          <cell r="G220">
            <v>0</v>
          </cell>
        </row>
        <row r="221">
          <cell r="G221">
            <v>0</v>
          </cell>
        </row>
        <row r="222">
          <cell r="G222">
            <v>0</v>
          </cell>
        </row>
        <row r="223">
          <cell r="G223">
            <v>0</v>
          </cell>
        </row>
        <row r="224">
          <cell r="G224">
            <v>0</v>
          </cell>
        </row>
        <row r="225">
          <cell r="G225">
            <v>0</v>
          </cell>
        </row>
        <row r="226">
          <cell r="G226">
            <v>0</v>
          </cell>
        </row>
        <row r="227">
          <cell r="G227">
            <v>0</v>
          </cell>
        </row>
        <row r="228">
          <cell r="G228">
            <v>0</v>
          </cell>
        </row>
        <row r="229">
          <cell r="G229">
            <v>0</v>
          </cell>
        </row>
        <row r="230">
          <cell r="G230">
            <v>0</v>
          </cell>
        </row>
        <row r="231">
          <cell r="G231">
            <v>0</v>
          </cell>
        </row>
        <row r="232">
          <cell r="G232">
            <v>0</v>
          </cell>
        </row>
        <row r="233">
          <cell r="G233">
            <v>0</v>
          </cell>
        </row>
        <row r="234">
          <cell r="G234">
            <v>0</v>
          </cell>
        </row>
        <row r="235">
          <cell r="G235">
            <v>0</v>
          </cell>
        </row>
        <row r="236">
          <cell r="G236">
            <v>0</v>
          </cell>
        </row>
        <row r="237">
          <cell r="G237">
            <v>0</v>
          </cell>
        </row>
        <row r="238">
          <cell r="G238">
            <v>0</v>
          </cell>
        </row>
        <row r="239">
          <cell r="G239">
            <v>0</v>
          </cell>
        </row>
        <row r="240">
          <cell r="G240">
            <v>0</v>
          </cell>
        </row>
        <row r="241">
          <cell r="G241">
            <v>0</v>
          </cell>
        </row>
        <row r="242">
          <cell r="G242">
            <v>0</v>
          </cell>
        </row>
        <row r="243">
          <cell r="G243">
            <v>0</v>
          </cell>
        </row>
        <row r="244">
          <cell r="G244">
            <v>0</v>
          </cell>
        </row>
        <row r="245">
          <cell r="G245">
            <v>0</v>
          </cell>
        </row>
        <row r="246">
          <cell r="G246">
            <v>0</v>
          </cell>
        </row>
        <row r="247">
          <cell r="G247">
            <v>0</v>
          </cell>
        </row>
        <row r="248">
          <cell r="G248">
            <v>0</v>
          </cell>
        </row>
        <row r="249">
          <cell r="G249">
            <v>0</v>
          </cell>
        </row>
        <row r="250">
          <cell r="G250">
            <v>0</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0</v>
          </cell>
        </row>
        <row r="261">
          <cell r="G261">
            <v>0</v>
          </cell>
        </row>
        <row r="262">
          <cell r="G262">
            <v>0</v>
          </cell>
        </row>
        <row r="263">
          <cell r="G263">
            <v>0</v>
          </cell>
        </row>
        <row r="264">
          <cell r="G264">
            <v>0</v>
          </cell>
        </row>
        <row r="265">
          <cell r="G265">
            <v>0</v>
          </cell>
        </row>
        <row r="266">
          <cell r="G266">
            <v>0</v>
          </cell>
        </row>
        <row r="267">
          <cell r="G267">
            <v>0</v>
          </cell>
        </row>
        <row r="268">
          <cell r="G268">
            <v>0</v>
          </cell>
        </row>
        <row r="269">
          <cell r="G269">
            <v>0</v>
          </cell>
        </row>
        <row r="270">
          <cell r="G270">
            <v>0</v>
          </cell>
        </row>
        <row r="271">
          <cell r="G271">
            <v>0</v>
          </cell>
        </row>
        <row r="272">
          <cell r="G272">
            <v>0</v>
          </cell>
        </row>
      </sheetData>
      <sheetData sheetId="11">
        <row r="1">
          <cell r="D1" t="str">
            <v>GM대우7,한화그룹7,대우인터6,롯데그룹4,대우건설4,STX3,신세계2</v>
          </cell>
          <cell r="E1">
            <v>0</v>
          </cell>
          <cell r="F1">
            <v>0</v>
          </cell>
          <cell r="G1">
            <v>0</v>
          </cell>
          <cell r="H1">
            <v>1</v>
          </cell>
          <cell r="I1">
            <v>1</v>
          </cell>
          <cell r="J1">
            <v>1</v>
          </cell>
          <cell r="K1">
            <v>1</v>
          </cell>
          <cell r="L1">
            <v>1</v>
          </cell>
          <cell r="M1">
            <v>1</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GM대우</v>
          </cell>
          <cell r="E3" t="str">
            <v>김봉석</v>
          </cell>
          <cell r="F3" t="str">
            <v>2010년</v>
          </cell>
          <cell r="G3" t="str">
            <v>TTL</v>
          </cell>
          <cell r="H3">
            <v>790</v>
          </cell>
          <cell r="I3">
            <v>769</v>
          </cell>
          <cell r="J3">
            <v>636</v>
          </cell>
          <cell r="K3">
            <v>942</v>
          </cell>
          <cell r="L3">
            <v>636</v>
          </cell>
          <cell r="M3">
            <v>970</v>
          </cell>
          <cell r="N3" t="str">
            <v/>
          </cell>
          <cell r="O3" t="str">
            <v/>
          </cell>
          <cell r="P3" t="str">
            <v/>
          </cell>
          <cell r="Q3" t="str">
            <v/>
          </cell>
          <cell r="R3" t="str">
            <v/>
          </cell>
          <cell r="S3" t="str">
            <v/>
          </cell>
        </row>
        <row r="4">
          <cell r="D4" t="str">
            <v>GM대우2</v>
          </cell>
          <cell r="E4" t="str">
            <v>PCA1</v>
          </cell>
          <cell r="F4">
            <v>0</v>
          </cell>
          <cell r="G4" t="str">
            <v>OZ</v>
          </cell>
          <cell r="H4">
            <v>216</v>
          </cell>
          <cell r="I4">
            <v>231</v>
          </cell>
          <cell r="J4">
            <v>223</v>
          </cell>
          <cell r="K4">
            <v>356</v>
          </cell>
          <cell r="L4">
            <v>183</v>
          </cell>
          <cell r="M4">
            <v>333</v>
          </cell>
          <cell r="N4" t="str">
            <v/>
          </cell>
          <cell r="O4" t="str">
            <v/>
          </cell>
          <cell r="P4" t="str">
            <v/>
          </cell>
          <cell r="Q4" t="str">
            <v/>
          </cell>
          <cell r="R4" t="str">
            <v/>
          </cell>
          <cell r="S4" t="str">
            <v/>
          </cell>
        </row>
        <row r="5">
          <cell r="D5" t="str">
            <v>GM대우3</v>
          </cell>
          <cell r="E5" t="str">
            <v/>
          </cell>
          <cell r="F5">
            <v>0</v>
          </cell>
          <cell r="G5" t="str">
            <v>M/S</v>
          </cell>
          <cell r="H5">
            <v>0.27341772151898736</v>
          </cell>
          <cell r="I5">
            <v>0.30039011703511054</v>
          </cell>
          <cell r="J5">
            <v>0.35062893081761004</v>
          </cell>
          <cell r="K5">
            <v>0.37791932059447986</v>
          </cell>
          <cell r="L5">
            <v>0.28773584905660377</v>
          </cell>
          <cell r="M5">
            <v>0.34329896907216495</v>
          </cell>
          <cell r="N5" t="str">
            <v/>
          </cell>
          <cell r="O5" t="str">
            <v/>
          </cell>
          <cell r="P5" t="str">
            <v/>
          </cell>
          <cell r="Q5" t="str">
            <v/>
          </cell>
          <cell r="R5" t="str">
            <v/>
          </cell>
          <cell r="S5" t="str">
            <v/>
          </cell>
        </row>
        <row r="6">
          <cell r="D6" t="str">
            <v>GM대우4</v>
          </cell>
          <cell r="E6">
            <v>0</v>
          </cell>
          <cell r="F6" t="str">
            <v>2009년</v>
          </cell>
          <cell r="G6" t="str">
            <v>TTL</v>
          </cell>
          <cell r="H6">
            <v>290</v>
          </cell>
          <cell r="I6">
            <v>370</v>
          </cell>
          <cell r="J6">
            <v>241</v>
          </cell>
          <cell r="K6">
            <v>205</v>
          </cell>
          <cell r="L6">
            <v>143</v>
          </cell>
          <cell r="M6">
            <v>177</v>
          </cell>
          <cell r="N6">
            <v>125</v>
          </cell>
          <cell r="O6">
            <v>219</v>
          </cell>
          <cell r="P6">
            <v>309</v>
          </cell>
          <cell r="Q6">
            <v>498</v>
          </cell>
          <cell r="R6">
            <v>741</v>
          </cell>
          <cell r="S6">
            <v>474</v>
          </cell>
        </row>
        <row r="7">
          <cell r="D7" t="str">
            <v>GM대우5</v>
          </cell>
          <cell r="E7">
            <v>0</v>
          </cell>
          <cell r="F7">
            <v>0</v>
          </cell>
          <cell r="G7" t="str">
            <v>OZ</v>
          </cell>
          <cell r="H7">
            <v>87</v>
          </cell>
          <cell r="I7">
            <v>117</v>
          </cell>
          <cell r="J7">
            <v>24</v>
          </cell>
          <cell r="K7">
            <v>50</v>
          </cell>
          <cell r="L7">
            <v>30</v>
          </cell>
          <cell r="M7">
            <v>38</v>
          </cell>
          <cell r="N7">
            <v>41</v>
          </cell>
          <cell r="O7">
            <v>48</v>
          </cell>
          <cell r="P7">
            <v>115</v>
          </cell>
          <cell r="Q7">
            <v>112</v>
          </cell>
          <cell r="R7">
            <v>236</v>
          </cell>
          <cell r="S7">
            <v>142</v>
          </cell>
        </row>
        <row r="8">
          <cell r="D8" t="str">
            <v>GM대우6</v>
          </cell>
          <cell r="E8">
            <v>0</v>
          </cell>
          <cell r="F8">
            <v>0</v>
          </cell>
          <cell r="G8" t="str">
            <v>M/S</v>
          </cell>
          <cell r="H8">
            <v>0.3</v>
          </cell>
          <cell r="I8">
            <v>0.31621621621621621</v>
          </cell>
          <cell r="J8">
            <v>9.9585062240663894E-2</v>
          </cell>
          <cell r="K8">
            <v>0.24390243902439024</v>
          </cell>
          <cell r="L8">
            <v>0.20979020979020979</v>
          </cell>
          <cell r="M8">
            <v>0.21468926553672316</v>
          </cell>
          <cell r="N8">
            <v>0.32800000000000001</v>
          </cell>
          <cell r="O8">
            <v>0.21917808219178081</v>
          </cell>
          <cell r="P8">
            <v>0.37216828478964403</v>
          </cell>
          <cell r="Q8">
            <v>0.22489959839357429</v>
          </cell>
          <cell r="R8">
            <v>0.31848852901484481</v>
          </cell>
          <cell r="S8">
            <v>0.29957805907172996</v>
          </cell>
        </row>
        <row r="9">
          <cell r="D9" t="str">
            <v>GM대우7</v>
          </cell>
          <cell r="E9">
            <v>0</v>
          </cell>
          <cell r="F9" t="str">
            <v>2008년</v>
          </cell>
          <cell r="G9" t="str">
            <v>TTL</v>
          </cell>
          <cell r="H9">
            <v>1388.6363636363637</v>
          </cell>
          <cell r="I9">
            <v>1651.7571884984025</v>
          </cell>
          <cell r="J9">
            <v>1351.9736842105262</v>
          </cell>
          <cell r="K9">
            <v>1372.5490196078431</v>
          </cell>
          <cell r="L9">
            <v>1441.9263456090653</v>
          </cell>
          <cell r="M9">
            <v>1021.1267605633803</v>
          </cell>
          <cell r="N9">
            <v>611.4457831325301</v>
          </cell>
          <cell r="O9">
            <v>629.46428571428567</v>
          </cell>
          <cell r="P9">
            <v>497.35449735449737</v>
          </cell>
          <cell r="Q9">
            <v>412.93532338308455</v>
          </cell>
          <cell r="R9">
            <v>247.9108635097493</v>
          </cell>
          <cell r="S9">
            <v>242.13836477987422</v>
          </cell>
        </row>
        <row r="10">
          <cell r="D10" t="str">
            <v>GM대우8</v>
          </cell>
          <cell r="E10">
            <v>0</v>
          </cell>
          <cell r="F10">
            <v>0</v>
          </cell>
          <cell r="G10" t="str">
            <v>OZ</v>
          </cell>
          <cell r="H10">
            <v>611</v>
          </cell>
          <cell r="I10">
            <v>517</v>
          </cell>
          <cell r="J10">
            <v>411</v>
          </cell>
          <cell r="K10">
            <v>350</v>
          </cell>
          <cell r="L10">
            <v>509</v>
          </cell>
          <cell r="M10">
            <v>290</v>
          </cell>
          <cell r="N10">
            <v>203</v>
          </cell>
          <cell r="O10">
            <v>282</v>
          </cell>
          <cell r="P10">
            <v>188</v>
          </cell>
          <cell r="Q10">
            <v>83</v>
          </cell>
          <cell r="R10">
            <v>89</v>
          </cell>
          <cell r="S10">
            <v>77</v>
          </cell>
        </row>
        <row r="11">
          <cell r="D11" t="str">
            <v>GM대우9</v>
          </cell>
          <cell r="E11">
            <v>0</v>
          </cell>
          <cell r="F11">
            <v>0</v>
          </cell>
          <cell r="G11" t="str">
            <v>M/S</v>
          </cell>
          <cell r="H11">
            <v>0.44</v>
          </cell>
          <cell r="I11">
            <v>0.313</v>
          </cell>
          <cell r="J11">
            <v>0.30399999999999999</v>
          </cell>
          <cell r="K11">
            <v>0.255</v>
          </cell>
          <cell r="L11">
            <v>0.35299999999999998</v>
          </cell>
          <cell r="M11">
            <v>0.28399999999999997</v>
          </cell>
          <cell r="N11">
            <v>0.33200000000000002</v>
          </cell>
          <cell r="O11">
            <v>0.44800000000000001</v>
          </cell>
          <cell r="P11">
            <v>0.378</v>
          </cell>
          <cell r="Q11">
            <v>0.20100000000000001</v>
          </cell>
          <cell r="R11">
            <v>0.35899999999999999</v>
          </cell>
          <cell r="S11">
            <v>0.318</v>
          </cell>
        </row>
        <row r="12">
          <cell r="D12" t="str">
            <v>AMK</v>
          </cell>
          <cell r="E12" t="str">
            <v>김봉석</v>
          </cell>
          <cell r="F12" t="str">
            <v>2010년</v>
          </cell>
          <cell r="G12" t="str">
            <v>TTL</v>
          </cell>
          <cell r="H12">
            <v>19.2</v>
          </cell>
          <cell r="I12">
            <v>31</v>
          </cell>
          <cell r="J12">
            <v>50</v>
          </cell>
          <cell r="K12">
            <v>41</v>
          </cell>
          <cell r="L12">
            <v>164.7</v>
          </cell>
          <cell r="M12">
            <v>135</v>
          </cell>
          <cell r="N12" t="str">
            <v/>
          </cell>
          <cell r="O12" t="str">
            <v/>
          </cell>
          <cell r="P12" t="str">
            <v/>
          </cell>
          <cell r="Q12" t="str">
            <v/>
          </cell>
          <cell r="R12" t="str">
            <v/>
          </cell>
          <cell r="S12" t="str">
            <v/>
          </cell>
        </row>
        <row r="13">
          <cell r="D13" t="str">
            <v>AMK2</v>
          </cell>
          <cell r="E13" t="str">
            <v>PCA2</v>
          </cell>
          <cell r="F13">
            <v>0</v>
          </cell>
          <cell r="G13" t="str">
            <v>OZ</v>
          </cell>
          <cell r="H13">
            <v>14.1</v>
          </cell>
          <cell r="I13">
            <v>14</v>
          </cell>
          <cell r="J13">
            <v>28</v>
          </cell>
          <cell r="K13">
            <v>19</v>
          </cell>
          <cell r="L13">
            <v>67.400000000000006</v>
          </cell>
          <cell r="M13">
            <v>75</v>
          </cell>
          <cell r="N13" t="str">
            <v/>
          </cell>
          <cell r="O13" t="str">
            <v/>
          </cell>
          <cell r="P13" t="str">
            <v/>
          </cell>
          <cell r="Q13" t="str">
            <v/>
          </cell>
          <cell r="R13" t="str">
            <v/>
          </cell>
          <cell r="S13" t="str">
            <v/>
          </cell>
        </row>
        <row r="14">
          <cell r="D14" t="str">
            <v>AMK3</v>
          </cell>
          <cell r="E14" t="str">
            <v/>
          </cell>
          <cell r="F14">
            <v>0</v>
          </cell>
          <cell r="G14" t="str">
            <v>M/S</v>
          </cell>
          <cell r="H14">
            <v>0.734375</v>
          </cell>
          <cell r="I14">
            <v>0.45161290322580644</v>
          </cell>
          <cell r="J14">
            <v>0.56000000000000005</v>
          </cell>
          <cell r="K14">
            <v>0.46341463414634149</v>
          </cell>
          <cell r="L14">
            <v>0.40922890103217979</v>
          </cell>
          <cell r="M14">
            <v>0.55555555555555558</v>
          </cell>
          <cell r="N14" t="str">
            <v/>
          </cell>
          <cell r="O14" t="str">
            <v/>
          </cell>
          <cell r="P14" t="str">
            <v/>
          </cell>
          <cell r="Q14" t="str">
            <v/>
          </cell>
          <cell r="R14" t="str">
            <v/>
          </cell>
          <cell r="S14" t="str">
            <v/>
          </cell>
        </row>
        <row r="15">
          <cell r="D15" t="str">
            <v>AMK4</v>
          </cell>
          <cell r="E15">
            <v>0</v>
          </cell>
          <cell r="F15" t="str">
            <v>2009년</v>
          </cell>
          <cell r="G15" t="str">
            <v>TTL</v>
          </cell>
          <cell r="H15">
            <v>35</v>
          </cell>
          <cell r="I15">
            <v>37</v>
          </cell>
          <cell r="J15">
            <v>48.900000000000006</v>
          </cell>
          <cell r="K15">
            <v>43</v>
          </cell>
          <cell r="L15">
            <v>72</v>
          </cell>
          <cell r="M15">
            <v>49</v>
          </cell>
          <cell r="N15">
            <v>81</v>
          </cell>
          <cell r="O15">
            <v>72.3</v>
          </cell>
          <cell r="P15">
            <v>77.900000000000006</v>
          </cell>
          <cell r="Q15">
            <v>76.599999999999994</v>
          </cell>
          <cell r="R15">
            <v>92.5</v>
          </cell>
          <cell r="S15">
            <v>50</v>
          </cell>
        </row>
        <row r="16">
          <cell r="D16" t="str">
            <v>AMK5</v>
          </cell>
          <cell r="E16">
            <v>0</v>
          </cell>
          <cell r="F16">
            <v>0</v>
          </cell>
          <cell r="G16" t="str">
            <v>OZ</v>
          </cell>
          <cell r="H16">
            <v>29</v>
          </cell>
          <cell r="I16">
            <v>35</v>
          </cell>
          <cell r="J16">
            <v>46.1</v>
          </cell>
          <cell r="K16">
            <v>39</v>
          </cell>
          <cell r="L16">
            <v>42</v>
          </cell>
          <cell r="M16">
            <v>30</v>
          </cell>
          <cell r="N16">
            <v>51</v>
          </cell>
          <cell r="O16">
            <v>49.3</v>
          </cell>
          <cell r="P16">
            <v>45.6</v>
          </cell>
          <cell r="Q16">
            <v>45.4</v>
          </cell>
          <cell r="R16">
            <v>64.099999999999994</v>
          </cell>
          <cell r="S16">
            <v>30</v>
          </cell>
        </row>
        <row r="17">
          <cell r="D17" t="str">
            <v>AMK6</v>
          </cell>
          <cell r="E17">
            <v>0</v>
          </cell>
          <cell r="F17">
            <v>0</v>
          </cell>
          <cell r="G17" t="str">
            <v>M/S</v>
          </cell>
          <cell r="H17">
            <v>0.82857142857142863</v>
          </cell>
          <cell r="I17">
            <v>0.94594594594594594</v>
          </cell>
          <cell r="J17">
            <v>0.94274028629856843</v>
          </cell>
          <cell r="K17">
            <v>0.90697674418604646</v>
          </cell>
          <cell r="L17">
            <v>0.58333333333333337</v>
          </cell>
          <cell r="M17">
            <v>0.61224489795918369</v>
          </cell>
          <cell r="N17">
            <v>0.62962962962962965</v>
          </cell>
          <cell r="O17">
            <v>0.681881051175657</v>
          </cell>
          <cell r="P17">
            <v>0.58536585365853655</v>
          </cell>
          <cell r="Q17">
            <v>0.59268929503916457</v>
          </cell>
          <cell r="R17">
            <v>0.69297297297297289</v>
          </cell>
          <cell r="S17">
            <v>0.6</v>
          </cell>
        </row>
        <row r="18">
          <cell r="D18" t="str">
            <v>AMK7</v>
          </cell>
          <cell r="E18">
            <v>0</v>
          </cell>
          <cell r="F18" t="str">
            <v>2008년</v>
          </cell>
          <cell r="G18" t="str">
            <v>TTL</v>
          </cell>
          <cell r="H18">
            <v>86</v>
          </cell>
          <cell r="I18">
            <v>94</v>
          </cell>
          <cell r="J18">
            <v>130</v>
          </cell>
          <cell r="K18">
            <v>105.02283105022831</v>
          </cell>
          <cell r="L18">
            <v>79.032258064516128</v>
          </cell>
          <cell r="M18">
            <v>90.909090909090907</v>
          </cell>
          <cell r="N18">
            <v>100</v>
          </cell>
          <cell r="O18">
            <v>137</v>
          </cell>
          <cell r="P18">
            <v>90</v>
          </cell>
          <cell r="Q18">
            <v>160</v>
          </cell>
          <cell r="R18">
            <v>72.992700729926995</v>
          </cell>
          <cell r="S18">
            <v>69.230769230769226</v>
          </cell>
        </row>
        <row r="19">
          <cell r="D19" t="str">
            <v>AMK8</v>
          </cell>
          <cell r="E19">
            <v>0</v>
          </cell>
          <cell r="F19">
            <v>0</v>
          </cell>
          <cell r="G19" t="str">
            <v>OZ</v>
          </cell>
          <cell r="H19">
            <v>55</v>
          </cell>
          <cell r="I19">
            <v>40</v>
          </cell>
          <cell r="J19">
            <v>60</v>
          </cell>
          <cell r="K19">
            <v>46</v>
          </cell>
          <cell r="L19">
            <v>49</v>
          </cell>
          <cell r="M19">
            <v>40</v>
          </cell>
          <cell r="N19">
            <v>31</v>
          </cell>
          <cell r="O19">
            <v>67</v>
          </cell>
          <cell r="P19">
            <v>45</v>
          </cell>
          <cell r="Q19">
            <v>89</v>
          </cell>
          <cell r="R19">
            <v>40</v>
          </cell>
          <cell r="S19">
            <v>63</v>
          </cell>
        </row>
        <row r="20">
          <cell r="D20" t="str">
            <v>AMK9</v>
          </cell>
          <cell r="E20">
            <v>0</v>
          </cell>
          <cell r="F20">
            <v>0</v>
          </cell>
          <cell r="G20" t="str">
            <v>M/S</v>
          </cell>
          <cell r="H20">
            <v>0.63953488372093026</v>
          </cell>
          <cell r="I20">
            <v>0.42553191489361702</v>
          </cell>
          <cell r="J20">
            <v>0.46153846153846156</v>
          </cell>
          <cell r="K20">
            <v>0.438</v>
          </cell>
          <cell r="L20">
            <v>0.62</v>
          </cell>
          <cell r="M20">
            <v>0.44</v>
          </cell>
          <cell r="N20">
            <v>0.31</v>
          </cell>
          <cell r="O20">
            <v>0.48905109489051096</v>
          </cell>
          <cell r="P20">
            <v>0.5</v>
          </cell>
          <cell r="Q20">
            <v>0.55625000000000002</v>
          </cell>
          <cell r="R20">
            <v>0.54800000000000004</v>
          </cell>
          <cell r="S20">
            <v>0.91</v>
          </cell>
        </row>
        <row r="21">
          <cell r="D21" t="str">
            <v>AMKOR</v>
          </cell>
          <cell r="E21" t="str">
            <v>김봉석</v>
          </cell>
          <cell r="F21" t="str">
            <v>2010년</v>
          </cell>
          <cell r="G21" t="str">
            <v>TTL</v>
          </cell>
          <cell r="H21">
            <v>120.5</v>
          </cell>
          <cell r="I21">
            <v>80.400000000000006</v>
          </cell>
          <cell r="J21">
            <v>90.2</v>
          </cell>
          <cell r="K21">
            <v>75.599999999999994</v>
          </cell>
          <cell r="L21">
            <v>106.8</v>
          </cell>
          <cell r="M21">
            <v>111.6</v>
          </cell>
          <cell r="N21" t="str">
            <v/>
          </cell>
          <cell r="O21" t="str">
            <v/>
          </cell>
          <cell r="P21" t="str">
            <v/>
          </cell>
          <cell r="Q21" t="str">
            <v/>
          </cell>
          <cell r="R21" t="str">
            <v/>
          </cell>
          <cell r="S21" t="str">
            <v/>
          </cell>
        </row>
        <row r="22">
          <cell r="D22" t="str">
            <v>AMKOR2</v>
          </cell>
          <cell r="E22" t="str">
            <v>PCA2</v>
          </cell>
          <cell r="F22">
            <v>0</v>
          </cell>
          <cell r="G22" t="str">
            <v>OZ</v>
          </cell>
          <cell r="H22">
            <v>72.8</v>
          </cell>
          <cell r="I22">
            <v>62.8</v>
          </cell>
          <cell r="J22">
            <v>60.1</v>
          </cell>
          <cell r="K22">
            <v>50.2</v>
          </cell>
          <cell r="L22">
            <v>78.5</v>
          </cell>
          <cell r="M22">
            <v>69.7</v>
          </cell>
          <cell r="N22" t="str">
            <v/>
          </cell>
          <cell r="O22" t="str">
            <v/>
          </cell>
          <cell r="P22" t="str">
            <v/>
          </cell>
          <cell r="Q22" t="str">
            <v/>
          </cell>
          <cell r="R22" t="str">
            <v/>
          </cell>
          <cell r="S22" t="str">
            <v/>
          </cell>
        </row>
        <row r="23">
          <cell r="D23" t="str">
            <v>AMKOR3</v>
          </cell>
          <cell r="E23" t="str">
            <v/>
          </cell>
          <cell r="F23">
            <v>0</v>
          </cell>
          <cell r="G23" t="str">
            <v>M/S</v>
          </cell>
          <cell r="H23">
            <v>0.60414937759336096</v>
          </cell>
          <cell r="I23">
            <v>0.78109452736318397</v>
          </cell>
          <cell r="J23">
            <v>0.66629711751662968</v>
          </cell>
          <cell r="K23">
            <v>0.66402116402116407</v>
          </cell>
          <cell r="L23">
            <v>0.73501872659176037</v>
          </cell>
          <cell r="M23">
            <v>0.62455197132616491</v>
          </cell>
          <cell r="N23" t="str">
            <v/>
          </cell>
          <cell r="O23" t="str">
            <v/>
          </cell>
          <cell r="P23" t="str">
            <v/>
          </cell>
          <cell r="Q23" t="str">
            <v/>
          </cell>
          <cell r="R23" t="str">
            <v/>
          </cell>
          <cell r="S23" t="str">
            <v/>
          </cell>
        </row>
        <row r="24">
          <cell r="D24" t="str">
            <v>AMKOR4</v>
          </cell>
          <cell r="E24">
            <v>0</v>
          </cell>
          <cell r="F24" t="str">
            <v>2009년</v>
          </cell>
          <cell r="G24" t="str">
            <v>TTL</v>
          </cell>
          <cell r="H24">
            <v>41</v>
          </cell>
          <cell r="I24">
            <v>62</v>
          </cell>
          <cell r="J24">
            <v>76.099999999999994</v>
          </cell>
          <cell r="K24">
            <v>78</v>
          </cell>
          <cell r="L24">
            <v>74.3</v>
          </cell>
          <cell r="M24">
            <v>99.7</v>
          </cell>
          <cell r="N24">
            <v>137.4</v>
          </cell>
          <cell r="O24">
            <v>72.099999999999994</v>
          </cell>
          <cell r="P24">
            <v>59.7</v>
          </cell>
          <cell r="Q24">
            <v>92.7</v>
          </cell>
          <cell r="R24">
            <v>116</v>
          </cell>
          <cell r="S24">
            <v>103.8</v>
          </cell>
        </row>
        <row r="25">
          <cell r="D25" t="str">
            <v>AMKOR5</v>
          </cell>
          <cell r="E25">
            <v>0</v>
          </cell>
          <cell r="F25">
            <v>0</v>
          </cell>
          <cell r="G25" t="str">
            <v>OZ</v>
          </cell>
          <cell r="H25">
            <v>27</v>
          </cell>
          <cell r="I25">
            <v>29</v>
          </cell>
          <cell r="J25">
            <v>50.7</v>
          </cell>
          <cell r="K25">
            <v>61</v>
          </cell>
          <cell r="L25">
            <v>69.400000000000006</v>
          </cell>
          <cell r="M25">
            <v>68.8</v>
          </cell>
          <cell r="N25">
            <v>100.6</v>
          </cell>
          <cell r="O25">
            <v>53.6</v>
          </cell>
          <cell r="P25">
            <v>42.8</v>
          </cell>
          <cell r="Q25">
            <v>84.9</v>
          </cell>
          <cell r="R25">
            <v>81</v>
          </cell>
          <cell r="S25">
            <v>65.900000000000006</v>
          </cell>
        </row>
        <row r="26">
          <cell r="D26" t="str">
            <v>AMKOR6</v>
          </cell>
          <cell r="E26">
            <v>0</v>
          </cell>
          <cell r="F26">
            <v>0</v>
          </cell>
          <cell r="G26" t="str">
            <v>M/S</v>
          </cell>
          <cell r="H26">
            <v>0.65853658536585369</v>
          </cell>
          <cell r="I26">
            <v>0.46774193548387094</v>
          </cell>
          <cell r="J26">
            <v>0.66622864651773994</v>
          </cell>
          <cell r="K26">
            <v>0.78205128205128205</v>
          </cell>
          <cell r="L26">
            <v>0.93405114401076728</v>
          </cell>
          <cell r="M26">
            <v>0.69007021063189566</v>
          </cell>
          <cell r="N26">
            <v>0.7321688500727801</v>
          </cell>
          <cell r="O26">
            <v>0.74341192787794741</v>
          </cell>
          <cell r="P26">
            <v>0.71691792294807366</v>
          </cell>
          <cell r="Q26">
            <v>0.91585760517799353</v>
          </cell>
          <cell r="R26">
            <v>0.69827586206896552</v>
          </cell>
          <cell r="S26">
            <v>0.63487475915221592</v>
          </cell>
        </row>
        <row r="27">
          <cell r="D27" t="str">
            <v>AMKOR7</v>
          </cell>
          <cell r="E27">
            <v>0</v>
          </cell>
          <cell r="F27" t="str">
            <v>2008년</v>
          </cell>
          <cell r="G27" t="str">
            <v>TTL</v>
          </cell>
          <cell r="H27">
            <v>145</v>
          </cell>
          <cell r="I27">
            <v>81</v>
          </cell>
          <cell r="J27">
            <v>93</v>
          </cell>
          <cell r="K27">
            <v>99.999999999999986</v>
          </cell>
          <cell r="L27">
            <v>113</v>
          </cell>
          <cell r="M27">
            <v>156</v>
          </cell>
          <cell r="N27">
            <v>104</v>
          </cell>
          <cell r="O27">
            <v>163</v>
          </cell>
          <cell r="P27">
            <v>88</v>
          </cell>
          <cell r="Q27">
            <v>101.00000000000001</v>
          </cell>
          <cell r="R27">
            <v>69</v>
          </cell>
          <cell r="S27">
            <v>75</v>
          </cell>
        </row>
        <row r="28">
          <cell r="D28" t="str">
            <v>AMKOR8</v>
          </cell>
          <cell r="E28">
            <v>0</v>
          </cell>
          <cell r="F28">
            <v>0</v>
          </cell>
          <cell r="G28" t="str">
            <v>OZ</v>
          </cell>
          <cell r="H28">
            <v>55</v>
          </cell>
          <cell r="I28">
            <v>43</v>
          </cell>
          <cell r="J28">
            <v>79</v>
          </cell>
          <cell r="K28">
            <v>68</v>
          </cell>
          <cell r="L28">
            <v>66</v>
          </cell>
          <cell r="M28">
            <v>89</v>
          </cell>
          <cell r="N28">
            <v>75</v>
          </cell>
          <cell r="O28">
            <v>133</v>
          </cell>
          <cell r="P28">
            <v>54</v>
          </cell>
          <cell r="Q28">
            <v>57</v>
          </cell>
          <cell r="R28">
            <v>50</v>
          </cell>
          <cell r="S28">
            <v>39</v>
          </cell>
        </row>
        <row r="29">
          <cell r="D29" t="str">
            <v>AMKOR9</v>
          </cell>
          <cell r="E29">
            <v>0</v>
          </cell>
          <cell r="F29">
            <v>0</v>
          </cell>
          <cell r="G29" t="str">
            <v>M/S</v>
          </cell>
          <cell r="H29">
            <v>0.37931034482758619</v>
          </cell>
          <cell r="I29">
            <v>0.53086419753086422</v>
          </cell>
          <cell r="J29">
            <v>0.84946236559139787</v>
          </cell>
          <cell r="K29">
            <v>0.68</v>
          </cell>
          <cell r="L29">
            <v>0.58407079646017701</v>
          </cell>
          <cell r="M29">
            <v>0.57051282051282048</v>
          </cell>
          <cell r="N29">
            <v>0.72115384615384615</v>
          </cell>
          <cell r="O29">
            <v>0.81595092024539873</v>
          </cell>
          <cell r="P29">
            <v>0.61363636363636365</v>
          </cell>
          <cell r="Q29">
            <v>0.5643564356435643</v>
          </cell>
          <cell r="R29">
            <v>0.72463768115942029</v>
          </cell>
          <cell r="S29">
            <v>0.52</v>
          </cell>
        </row>
        <row r="30">
          <cell r="D30" t="str">
            <v>대우건설</v>
          </cell>
          <cell r="E30" t="str">
            <v>김봉석</v>
          </cell>
          <cell r="F30" t="str">
            <v>2010년</v>
          </cell>
          <cell r="G30" t="str">
            <v>TTL</v>
          </cell>
          <cell r="H30">
            <v>260.79999999999995</v>
          </cell>
          <cell r="I30">
            <v>523.20000000000005</v>
          </cell>
          <cell r="J30">
            <v>664.9</v>
          </cell>
          <cell r="K30">
            <v>573.70000000000005</v>
          </cell>
          <cell r="L30">
            <v>443.59999999999997</v>
          </cell>
          <cell r="M30">
            <v>465.79999999999995</v>
          </cell>
          <cell r="N30">
            <v>256</v>
          </cell>
          <cell r="O30">
            <v>225.3</v>
          </cell>
          <cell r="P30" t="str">
            <v/>
          </cell>
          <cell r="Q30" t="str">
            <v/>
          </cell>
          <cell r="R30" t="str">
            <v/>
          </cell>
          <cell r="S30" t="str">
            <v/>
          </cell>
        </row>
        <row r="31">
          <cell r="D31" t="str">
            <v>대우건설2</v>
          </cell>
          <cell r="E31" t="str">
            <v>PCA3</v>
          </cell>
          <cell r="F31">
            <v>0</v>
          </cell>
          <cell r="G31" t="str">
            <v>OZ</v>
          </cell>
          <cell r="H31">
            <v>49.4</v>
          </cell>
          <cell r="I31">
            <v>49.400000000000006</v>
          </cell>
          <cell r="J31">
            <v>77.5</v>
          </cell>
          <cell r="K31">
            <v>60.1</v>
          </cell>
          <cell r="L31">
            <v>63</v>
          </cell>
          <cell r="M31">
            <v>40.6</v>
          </cell>
          <cell r="N31">
            <v>36.299999999999997</v>
          </cell>
          <cell r="O31">
            <v>53.8</v>
          </cell>
          <cell r="P31" t="str">
            <v/>
          </cell>
          <cell r="Q31" t="str">
            <v/>
          </cell>
          <cell r="R31" t="str">
            <v/>
          </cell>
          <cell r="S31" t="str">
            <v/>
          </cell>
        </row>
        <row r="32">
          <cell r="D32" t="str">
            <v>대우건설3</v>
          </cell>
          <cell r="E32" t="str">
            <v/>
          </cell>
          <cell r="F32">
            <v>0</v>
          </cell>
          <cell r="G32" t="str">
            <v>M/S</v>
          </cell>
          <cell r="H32">
            <v>0.18941717791411045</v>
          </cell>
          <cell r="I32">
            <v>9.4418960244648326E-2</v>
          </cell>
          <cell r="J32">
            <v>0.11655888103474207</v>
          </cell>
          <cell r="K32">
            <v>0.10475858462611121</v>
          </cell>
          <cell r="L32">
            <v>0.14201983769161408</v>
          </cell>
          <cell r="M32">
            <v>8.7161872048089326E-2</v>
          </cell>
          <cell r="N32">
            <v>0.14179687499999999</v>
          </cell>
          <cell r="O32">
            <v>0.23879272081668884</v>
          </cell>
          <cell r="P32" t="str">
            <v/>
          </cell>
          <cell r="Q32" t="str">
            <v/>
          </cell>
          <cell r="R32" t="str">
            <v/>
          </cell>
          <cell r="S32" t="str">
            <v/>
          </cell>
        </row>
        <row r="33">
          <cell r="D33" t="str">
            <v>대우건설4</v>
          </cell>
          <cell r="E33">
            <v>0</v>
          </cell>
          <cell r="F33" t="str">
            <v>2009년</v>
          </cell>
          <cell r="G33" t="str">
            <v>TTL</v>
          </cell>
          <cell r="H33">
            <v>434</v>
          </cell>
          <cell r="I33">
            <v>576</v>
          </cell>
          <cell r="J33">
            <v>406.8</v>
          </cell>
          <cell r="K33">
            <v>459</v>
          </cell>
          <cell r="L33">
            <v>357.79899999999998</v>
          </cell>
          <cell r="M33">
            <v>400</v>
          </cell>
          <cell r="N33">
            <v>392.2</v>
          </cell>
          <cell r="O33">
            <v>384.6</v>
          </cell>
          <cell r="P33">
            <v>385.1</v>
          </cell>
          <cell r="Q33">
            <v>549.4</v>
          </cell>
          <cell r="R33">
            <v>412.7</v>
          </cell>
          <cell r="S33">
            <v>413.6</v>
          </cell>
        </row>
        <row r="34">
          <cell r="D34" t="str">
            <v>대우건설5</v>
          </cell>
          <cell r="E34">
            <v>0</v>
          </cell>
          <cell r="F34">
            <v>0</v>
          </cell>
          <cell r="G34" t="str">
            <v>OZ</v>
          </cell>
          <cell r="H34">
            <v>167</v>
          </cell>
          <cell r="I34">
            <v>171</v>
          </cell>
          <cell r="J34">
            <v>172.6</v>
          </cell>
          <cell r="K34">
            <v>205</v>
          </cell>
          <cell r="L34">
            <v>105.46</v>
          </cell>
          <cell r="M34">
            <v>98</v>
          </cell>
          <cell r="N34">
            <v>9.3000000000000007</v>
          </cell>
          <cell r="O34">
            <v>61</v>
          </cell>
          <cell r="P34">
            <v>62.300000000000004</v>
          </cell>
          <cell r="Q34">
            <v>55.1</v>
          </cell>
          <cell r="R34">
            <v>52.8</v>
          </cell>
          <cell r="S34">
            <v>82.699999999999989</v>
          </cell>
        </row>
        <row r="35">
          <cell r="D35" t="str">
            <v>대우건설6</v>
          </cell>
          <cell r="E35">
            <v>0</v>
          </cell>
          <cell r="F35">
            <v>0</v>
          </cell>
          <cell r="G35" t="str">
            <v>M/S</v>
          </cell>
          <cell r="H35">
            <v>0.3847926267281106</v>
          </cell>
          <cell r="I35">
            <v>0.296875</v>
          </cell>
          <cell r="J35">
            <v>0.42428711897738441</v>
          </cell>
          <cell r="K35">
            <v>0.44662309368191722</v>
          </cell>
          <cell r="L35">
            <v>0.29474649174536544</v>
          </cell>
          <cell r="M35">
            <v>0.245</v>
          </cell>
          <cell r="N35">
            <v>2.371239163691994E-2</v>
          </cell>
          <cell r="O35">
            <v>0.15860634425377015</v>
          </cell>
          <cell r="P35">
            <v>0.16177616203583484</v>
          </cell>
          <cell r="Q35">
            <v>0.10029122679286495</v>
          </cell>
          <cell r="R35">
            <v>0.12793796946934818</v>
          </cell>
          <cell r="S35">
            <v>0.19995164410058022</v>
          </cell>
        </row>
        <row r="36">
          <cell r="D36" t="str">
            <v>대우건설7</v>
          </cell>
          <cell r="E36">
            <v>0</v>
          </cell>
          <cell r="F36" t="str">
            <v>2008년</v>
          </cell>
          <cell r="G36" t="str">
            <v>TTL</v>
          </cell>
          <cell r="H36">
            <v>392</v>
          </cell>
          <cell r="I36">
            <v>521</v>
          </cell>
          <cell r="J36">
            <v>670</v>
          </cell>
          <cell r="K36">
            <v>450</v>
          </cell>
          <cell r="L36">
            <v>613</v>
          </cell>
          <cell r="M36">
            <v>606</v>
          </cell>
          <cell r="N36">
            <v>502</v>
          </cell>
          <cell r="O36">
            <v>576</v>
          </cell>
          <cell r="P36">
            <v>580</v>
          </cell>
          <cell r="Q36">
            <v>613</v>
          </cell>
          <cell r="R36">
            <v>529.5454545454545</v>
          </cell>
          <cell r="S36">
            <v>395.1219512195122</v>
          </cell>
        </row>
        <row r="37">
          <cell r="D37" t="str">
            <v>대우건설8</v>
          </cell>
          <cell r="E37">
            <v>0</v>
          </cell>
          <cell r="F37">
            <v>0</v>
          </cell>
          <cell r="G37" t="str">
            <v>OZ</v>
          </cell>
          <cell r="H37">
            <v>259</v>
          </cell>
          <cell r="I37">
            <v>290</v>
          </cell>
          <cell r="J37">
            <v>450</v>
          </cell>
          <cell r="K37">
            <v>305</v>
          </cell>
          <cell r="L37">
            <v>318</v>
          </cell>
          <cell r="M37">
            <v>373</v>
          </cell>
          <cell r="N37">
            <v>299</v>
          </cell>
          <cell r="O37">
            <v>219</v>
          </cell>
          <cell r="P37">
            <v>303</v>
          </cell>
          <cell r="Q37">
            <v>282</v>
          </cell>
          <cell r="R37">
            <v>233</v>
          </cell>
          <cell r="S37">
            <v>162</v>
          </cell>
        </row>
        <row r="38">
          <cell r="D38" t="str">
            <v>대우건설9</v>
          </cell>
          <cell r="E38">
            <v>0</v>
          </cell>
          <cell r="F38">
            <v>0</v>
          </cell>
          <cell r="G38" t="str">
            <v>M/S</v>
          </cell>
          <cell r="H38">
            <v>0.6607142857142857</v>
          </cell>
          <cell r="I38">
            <v>0.55662188099808063</v>
          </cell>
          <cell r="J38">
            <v>0.67164179104477617</v>
          </cell>
          <cell r="K38">
            <v>0.67777777777777781</v>
          </cell>
          <cell r="L38">
            <v>0.51876019575856447</v>
          </cell>
          <cell r="M38">
            <v>0.61551155115511547</v>
          </cell>
          <cell r="N38">
            <v>0.59561752988047811</v>
          </cell>
          <cell r="O38">
            <v>0.38020833333333331</v>
          </cell>
          <cell r="P38">
            <v>0.52241379310344827</v>
          </cell>
          <cell r="Q38">
            <v>0.46003262642740617</v>
          </cell>
          <cell r="R38">
            <v>0.44</v>
          </cell>
          <cell r="S38">
            <v>0.41</v>
          </cell>
        </row>
        <row r="39">
          <cell r="D39" t="str">
            <v>BAT코리아</v>
          </cell>
          <cell r="E39" t="str">
            <v>김봉석</v>
          </cell>
          <cell r="F39" t="str">
            <v>2010년</v>
          </cell>
          <cell r="G39" t="str">
            <v>TTL</v>
          </cell>
          <cell r="H39">
            <v>80</v>
          </cell>
          <cell r="I39">
            <v>110</v>
          </cell>
          <cell r="J39">
            <v>104</v>
          </cell>
          <cell r="K39">
            <v>104</v>
          </cell>
          <cell r="L39">
            <v>170</v>
          </cell>
          <cell r="M39">
            <v>135.4</v>
          </cell>
          <cell r="N39" t="str">
            <v/>
          </cell>
          <cell r="O39" t="str">
            <v/>
          </cell>
          <cell r="P39" t="str">
            <v/>
          </cell>
          <cell r="Q39" t="str">
            <v/>
          </cell>
          <cell r="R39" t="str">
            <v/>
          </cell>
          <cell r="S39" t="str">
            <v/>
          </cell>
        </row>
        <row r="40">
          <cell r="D40" t="str">
            <v>BAT코리아2</v>
          </cell>
          <cell r="E40" t="str">
            <v>상특3</v>
          </cell>
          <cell r="F40">
            <v>0</v>
          </cell>
          <cell r="G40" t="str">
            <v>OZ</v>
          </cell>
          <cell r="H40">
            <v>21</v>
          </cell>
          <cell r="I40">
            <v>26.7</v>
          </cell>
          <cell r="J40">
            <v>41.5</v>
          </cell>
          <cell r="K40">
            <v>23.3</v>
          </cell>
          <cell r="L40">
            <v>25</v>
          </cell>
          <cell r="M40">
            <v>60.5</v>
          </cell>
          <cell r="N40" t="str">
            <v/>
          </cell>
          <cell r="O40" t="str">
            <v/>
          </cell>
          <cell r="P40" t="str">
            <v/>
          </cell>
          <cell r="Q40" t="str">
            <v/>
          </cell>
          <cell r="R40" t="str">
            <v/>
          </cell>
          <cell r="S40" t="str">
            <v/>
          </cell>
        </row>
        <row r="41">
          <cell r="D41" t="str">
            <v>BAT코리아3</v>
          </cell>
          <cell r="E41" t="str">
            <v/>
          </cell>
          <cell r="F41">
            <v>0</v>
          </cell>
          <cell r="G41" t="str">
            <v>M/S</v>
          </cell>
          <cell r="H41">
            <v>0.26250000000000001</v>
          </cell>
          <cell r="I41">
            <v>0.24272727272727271</v>
          </cell>
          <cell r="J41">
            <v>0.39903846153846156</v>
          </cell>
          <cell r="K41">
            <v>0.22403846153846155</v>
          </cell>
          <cell r="L41">
            <v>0.14705882352941177</v>
          </cell>
          <cell r="M41">
            <v>0.44682422451994092</v>
          </cell>
          <cell r="N41" t="str">
            <v/>
          </cell>
          <cell r="O41" t="str">
            <v/>
          </cell>
          <cell r="P41" t="str">
            <v/>
          </cell>
          <cell r="Q41" t="str">
            <v/>
          </cell>
          <cell r="R41" t="str">
            <v/>
          </cell>
          <cell r="S41" t="str">
            <v/>
          </cell>
        </row>
        <row r="42">
          <cell r="D42" t="str">
            <v>BAT코리아4</v>
          </cell>
          <cell r="E42">
            <v>0</v>
          </cell>
          <cell r="F42" t="str">
            <v>2009년</v>
          </cell>
          <cell r="G42" t="str">
            <v>TTL</v>
          </cell>
          <cell r="H42">
            <v>34</v>
          </cell>
          <cell r="I42">
            <v>19</v>
          </cell>
          <cell r="J42">
            <v>59</v>
          </cell>
          <cell r="K42">
            <v>51</v>
          </cell>
          <cell r="L42">
            <v>66</v>
          </cell>
          <cell r="M42">
            <v>72</v>
          </cell>
          <cell r="N42">
            <v>40</v>
          </cell>
          <cell r="O42">
            <v>59</v>
          </cell>
          <cell r="P42">
            <v>50.2</v>
          </cell>
          <cell r="Q42">
            <v>35.200000000000003</v>
          </cell>
          <cell r="R42">
            <v>70</v>
          </cell>
          <cell r="S42">
            <v>120</v>
          </cell>
        </row>
        <row r="43">
          <cell r="D43" t="str">
            <v>BAT코리아5</v>
          </cell>
          <cell r="E43">
            <v>0</v>
          </cell>
          <cell r="F43">
            <v>0</v>
          </cell>
          <cell r="G43" t="str">
            <v>OZ</v>
          </cell>
          <cell r="H43">
            <v>5</v>
          </cell>
          <cell r="I43">
            <v>2</v>
          </cell>
          <cell r="J43">
            <v>15</v>
          </cell>
          <cell r="K43">
            <v>8</v>
          </cell>
          <cell r="L43">
            <v>8</v>
          </cell>
          <cell r="M43">
            <v>15</v>
          </cell>
          <cell r="N43">
            <v>15</v>
          </cell>
          <cell r="O43">
            <v>13.5</v>
          </cell>
          <cell r="P43">
            <v>4.4000000000000004</v>
          </cell>
          <cell r="Q43">
            <v>9</v>
          </cell>
          <cell r="R43">
            <v>4</v>
          </cell>
          <cell r="S43">
            <v>8</v>
          </cell>
        </row>
        <row r="44">
          <cell r="D44" t="str">
            <v>BAT코리아6</v>
          </cell>
          <cell r="E44">
            <v>0</v>
          </cell>
          <cell r="F44">
            <v>0</v>
          </cell>
          <cell r="G44" t="str">
            <v>M/S</v>
          </cell>
          <cell r="H44">
            <v>0.14705882352941177</v>
          </cell>
          <cell r="I44">
            <v>0.10526315789473684</v>
          </cell>
          <cell r="J44">
            <v>0.25423728813559321</v>
          </cell>
          <cell r="K44">
            <v>0.15686274509803921</v>
          </cell>
          <cell r="L44">
            <v>0.12121212121212122</v>
          </cell>
          <cell r="M44">
            <v>0.20833333333333334</v>
          </cell>
          <cell r="N44">
            <v>0.375</v>
          </cell>
          <cell r="O44">
            <v>0.2288135593220339</v>
          </cell>
          <cell r="P44">
            <v>8.7649402390438252E-2</v>
          </cell>
          <cell r="Q44">
            <v>0.25568181818181818</v>
          </cell>
          <cell r="R44">
            <v>5.7142857142857141E-2</v>
          </cell>
          <cell r="S44">
            <v>6.6666666666666666E-2</v>
          </cell>
        </row>
        <row r="45">
          <cell r="D45" t="str">
            <v>BAT코리아7</v>
          </cell>
          <cell r="E45">
            <v>0</v>
          </cell>
          <cell r="F45" t="str">
            <v>2008년</v>
          </cell>
          <cell r="G45" t="str">
            <v>TTL</v>
          </cell>
          <cell r="H45">
            <v>100</v>
          </cell>
          <cell r="I45">
            <v>100</v>
          </cell>
          <cell r="J45">
            <v>100</v>
          </cell>
          <cell r="K45">
            <v>125</v>
          </cell>
          <cell r="L45">
            <v>125</v>
          </cell>
          <cell r="M45">
            <v>163</v>
          </cell>
          <cell r="N45">
            <v>98</v>
          </cell>
          <cell r="O45">
            <v>85</v>
          </cell>
          <cell r="P45">
            <v>136</v>
          </cell>
          <cell r="Q45">
            <v>191</v>
          </cell>
          <cell r="R45">
            <v>97</v>
          </cell>
          <cell r="S45">
            <v>45.714285714285715</v>
          </cell>
        </row>
        <row r="46">
          <cell r="D46" t="str">
            <v>BAT코리아8</v>
          </cell>
          <cell r="E46">
            <v>0</v>
          </cell>
          <cell r="F46">
            <v>0</v>
          </cell>
          <cell r="G46" t="str">
            <v>OZ</v>
          </cell>
          <cell r="H46">
            <v>20</v>
          </cell>
          <cell r="I46">
            <v>20</v>
          </cell>
          <cell r="J46">
            <v>20</v>
          </cell>
          <cell r="K46">
            <v>25</v>
          </cell>
          <cell r="L46">
            <v>25</v>
          </cell>
          <cell r="M46">
            <v>32</v>
          </cell>
          <cell r="N46">
            <v>20</v>
          </cell>
          <cell r="O46">
            <v>5</v>
          </cell>
          <cell r="P46">
            <v>25</v>
          </cell>
          <cell r="Q46">
            <v>49</v>
          </cell>
          <cell r="R46">
            <v>15</v>
          </cell>
          <cell r="S46">
            <v>16</v>
          </cell>
        </row>
        <row r="47">
          <cell r="D47" t="str">
            <v>BAT코리아9</v>
          </cell>
          <cell r="E47">
            <v>0</v>
          </cell>
          <cell r="F47">
            <v>0</v>
          </cell>
          <cell r="G47" t="str">
            <v>M/S</v>
          </cell>
          <cell r="H47">
            <v>0.2</v>
          </cell>
          <cell r="I47">
            <v>0.2</v>
          </cell>
          <cell r="J47">
            <v>0.2</v>
          </cell>
          <cell r="K47">
            <v>0.2</v>
          </cell>
          <cell r="L47">
            <v>0.2</v>
          </cell>
          <cell r="M47">
            <v>0.19631901840490798</v>
          </cell>
          <cell r="N47">
            <v>0.20408163265306123</v>
          </cell>
          <cell r="O47">
            <v>5.8823529411764705E-2</v>
          </cell>
          <cell r="P47">
            <v>0.18382352941176472</v>
          </cell>
          <cell r="Q47">
            <v>0.25654450261780104</v>
          </cell>
          <cell r="R47">
            <v>0.15463917525773196</v>
          </cell>
          <cell r="S47">
            <v>0.35</v>
          </cell>
        </row>
        <row r="48">
          <cell r="D48" t="str">
            <v>셰플러코리아</v>
          </cell>
          <cell r="E48" t="str">
            <v>김봉석</v>
          </cell>
          <cell r="F48" t="str">
            <v>2010년</v>
          </cell>
          <cell r="G48" t="str">
            <v>TTL</v>
          </cell>
          <cell r="H48">
            <v>31</v>
          </cell>
          <cell r="I48">
            <v>25</v>
          </cell>
          <cell r="J48">
            <v>30</v>
          </cell>
          <cell r="K48">
            <v>21.2</v>
          </cell>
          <cell r="L48">
            <v>86</v>
          </cell>
          <cell r="M48">
            <v>22.3</v>
          </cell>
          <cell r="N48" t="str">
            <v/>
          </cell>
          <cell r="O48" t="str">
            <v/>
          </cell>
          <cell r="P48" t="str">
            <v/>
          </cell>
          <cell r="Q48" t="str">
            <v/>
          </cell>
          <cell r="R48" t="str">
            <v/>
          </cell>
          <cell r="S48" t="str">
            <v/>
          </cell>
        </row>
        <row r="49">
          <cell r="D49" t="str">
            <v>셰플러코리아2</v>
          </cell>
          <cell r="E49" t="str">
            <v>상특2</v>
          </cell>
          <cell r="F49">
            <v>0</v>
          </cell>
          <cell r="G49" t="str">
            <v>OZ</v>
          </cell>
          <cell r="H49">
            <v>11</v>
          </cell>
          <cell r="I49">
            <v>14.9</v>
          </cell>
          <cell r="J49">
            <v>10.9</v>
          </cell>
          <cell r="K49">
            <v>3.6</v>
          </cell>
          <cell r="L49">
            <v>10</v>
          </cell>
          <cell r="M49">
            <v>7.9</v>
          </cell>
          <cell r="N49" t="str">
            <v/>
          </cell>
          <cell r="O49" t="str">
            <v/>
          </cell>
          <cell r="P49" t="str">
            <v/>
          </cell>
          <cell r="Q49" t="str">
            <v/>
          </cell>
          <cell r="R49" t="str">
            <v/>
          </cell>
          <cell r="S49" t="str">
            <v/>
          </cell>
        </row>
        <row r="50">
          <cell r="D50" t="str">
            <v>셰플러코리아3</v>
          </cell>
          <cell r="E50" t="str">
            <v/>
          </cell>
          <cell r="F50">
            <v>0</v>
          </cell>
          <cell r="G50" t="str">
            <v>M/S</v>
          </cell>
          <cell r="H50">
            <v>0.35483870967741937</v>
          </cell>
          <cell r="I50">
            <v>0.59599999999999997</v>
          </cell>
          <cell r="J50">
            <v>0.36333333333333334</v>
          </cell>
          <cell r="K50">
            <v>0.169811320754717</v>
          </cell>
          <cell r="L50">
            <v>0.11627906976744186</v>
          </cell>
          <cell r="M50">
            <v>0.35426008968609868</v>
          </cell>
          <cell r="N50" t="str">
            <v/>
          </cell>
          <cell r="O50" t="str">
            <v/>
          </cell>
          <cell r="P50" t="str">
            <v/>
          </cell>
          <cell r="Q50" t="str">
            <v/>
          </cell>
          <cell r="R50" t="str">
            <v/>
          </cell>
          <cell r="S50" t="str">
            <v/>
          </cell>
        </row>
        <row r="51">
          <cell r="D51" t="str">
            <v>셰플러코리아4</v>
          </cell>
          <cell r="E51">
            <v>0</v>
          </cell>
          <cell r="F51" t="str">
            <v>2009년</v>
          </cell>
          <cell r="G51" t="str">
            <v>TTL</v>
          </cell>
          <cell r="H51">
            <v>10</v>
          </cell>
          <cell r="I51">
            <v>13</v>
          </cell>
          <cell r="J51">
            <v>7</v>
          </cell>
          <cell r="K51">
            <v>7</v>
          </cell>
          <cell r="L51">
            <v>17</v>
          </cell>
          <cell r="M51">
            <v>18</v>
          </cell>
          <cell r="N51">
            <v>18</v>
          </cell>
          <cell r="O51">
            <v>11</v>
          </cell>
          <cell r="P51">
            <v>45</v>
          </cell>
          <cell r="Q51">
            <v>28.3</v>
          </cell>
          <cell r="R51">
            <v>29</v>
          </cell>
          <cell r="S51">
            <v>15</v>
          </cell>
        </row>
        <row r="52">
          <cell r="D52" t="str">
            <v>셰플러코리아5</v>
          </cell>
          <cell r="E52">
            <v>0</v>
          </cell>
          <cell r="F52">
            <v>0</v>
          </cell>
          <cell r="G52" t="str">
            <v>OZ</v>
          </cell>
          <cell r="H52">
            <v>3</v>
          </cell>
          <cell r="I52">
            <v>9</v>
          </cell>
          <cell r="J52">
            <v>3</v>
          </cell>
          <cell r="K52">
            <v>5</v>
          </cell>
          <cell r="L52">
            <v>9.1</v>
          </cell>
          <cell r="M52">
            <v>3</v>
          </cell>
          <cell r="N52">
            <v>4</v>
          </cell>
          <cell r="O52">
            <v>5.3</v>
          </cell>
          <cell r="P52">
            <v>10</v>
          </cell>
          <cell r="Q52">
            <v>10.7</v>
          </cell>
          <cell r="R52">
            <v>5</v>
          </cell>
          <cell r="S52">
            <v>6</v>
          </cell>
        </row>
        <row r="53">
          <cell r="D53" t="str">
            <v>셰플러코리아6</v>
          </cell>
          <cell r="E53">
            <v>0</v>
          </cell>
          <cell r="F53">
            <v>0</v>
          </cell>
          <cell r="G53" t="str">
            <v>M/S</v>
          </cell>
          <cell r="H53">
            <v>0.3</v>
          </cell>
          <cell r="I53">
            <v>0.69230769230769229</v>
          </cell>
          <cell r="J53">
            <v>0.42857142857142855</v>
          </cell>
          <cell r="K53">
            <v>0.7142857142857143</v>
          </cell>
          <cell r="L53">
            <v>0.53529411764705881</v>
          </cell>
          <cell r="M53">
            <v>0.16666666666666666</v>
          </cell>
          <cell r="N53">
            <v>0.22222222222222221</v>
          </cell>
          <cell r="O53">
            <v>0.48181818181818181</v>
          </cell>
          <cell r="P53">
            <v>0.22222222222222221</v>
          </cell>
          <cell r="Q53">
            <v>0.3780918727915194</v>
          </cell>
          <cell r="R53">
            <v>0.17241379310344829</v>
          </cell>
          <cell r="S53">
            <v>0.4</v>
          </cell>
        </row>
        <row r="54">
          <cell r="D54" t="str">
            <v>셰플러코리아7</v>
          </cell>
          <cell r="E54">
            <v>0</v>
          </cell>
          <cell r="F54" t="str">
            <v>2008년</v>
          </cell>
          <cell r="G54" t="str">
            <v>TTL</v>
          </cell>
          <cell r="H54">
            <v>44.776119402985074</v>
          </cell>
          <cell r="I54">
            <v>57.142857142857139</v>
          </cell>
          <cell r="J54">
            <v>37.974683544303794</v>
          </cell>
          <cell r="K54">
            <v>65.217391304347828</v>
          </cell>
          <cell r="L54">
            <v>75.471698113207552</v>
          </cell>
          <cell r="M54">
            <v>46.153846153846153</v>
          </cell>
          <cell r="N54">
            <v>55.045871559633028</v>
          </cell>
          <cell r="O54">
            <v>27.972027972027973</v>
          </cell>
          <cell r="P54">
            <v>51.020408163265309</v>
          </cell>
          <cell r="Q54">
            <v>50</v>
          </cell>
          <cell r="R54">
            <v>30.959752321981423</v>
          </cell>
          <cell r="S54">
            <v>32</v>
          </cell>
        </row>
        <row r="55">
          <cell r="D55" t="str">
            <v>셰플러코리아8</v>
          </cell>
          <cell r="E55">
            <v>0</v>
          </cell>
          <cell r="F55">
            <v>0</v>
          </cell>
          <cell r="G55" t="str">
            <v>OZ</v>
          </cell>
          <cell r="H55">
            <v>3</v>
          </cell>
          <cell r="I55">
            <v>4</v>
          </cell>
          <cell r="J55">
            <v>3</v>
          </cell>
          <cell r="K55">
            <v>3</v>
          </cell>
          <cell r="L55">
            <v>4</v>
          </cell>
          <cell r="M55">
            <v>3</v>
          </cell>
          <cell r="N55">
            <v>6</v>
          </cell>
          <cell r="O55">
            <v>12</v>
          </cell>
          <cell r="P55">
            <v>30</v>
          </cell>
          <cell r="Q55">
            <v>30</v>
          </cell>
          <cell r="R55">
            <v>10</v>
          </cell>
          <cell r="S55">
            <v>8</v>
          </cell>
        </row>
        <row r="56">
          <cell r="D56" t="str">
            <v>셰플러코리아9</v>
          </cell>
          <cell r="E56">
            <v>0</v>
          </cell>
          <cell r="F56">
            <v>0</v>
          </cell>
          <cell r="G56" t="str">
            <v>M/S</v>
          </cell>
          <cell r="H56">
            <v>6.7000000000000004E-2</v>
          </cell>
          <cell r="I56">
            <v>7.0000000000000007E-2</v>
          </cell>
          <cell r="J56">
            <v>7.9000000000000001E-2</v>
          </cell>
          <cell r="K56">
            <v>4.5999999999999999E-2</v>
          </cell>
          <cell r="L56">
            <v>5.2999999999999999E-2</v>
          </cell>
          <cell r="M56">
            <v>6.5000000000000002E-2</v>
          </cell>
          <cell r="N56">
            <v>0.109</v>
          </cell>
          <cell r="O56">
            <v>0.42899999999999999</v>
          </cell>
          <cell r="P56">
            <v>0.58799999999999997</v>
          </cell>
          <cell r="Q56">
            <v>0.6</v>
          </cell>
          <cell r="R56">
            <v>0.32300000000000001</v>
          </cell>
          <cell r="S56">
            <v>0.25</v>
          </cell>
        </row>
        <row r="57">
          <cell r="D57" t="str">
            <v>동양그룹</v>
          </cell>
          <cell r="E57" t="str">
            <v>김봉석</v>
          </cell>
          <cell r="F57" t="str">
            <v>2010년</v>
          </cell>
          <cell r="G57" t="str">
            <v>TTL</v>
          </cell>
          <cell r="H57">
            <v>79.8</v>
          </cell>
          <cell r="I57">
            <v>112.2</v>
          </cell>
          <cell r="J57">
            <v>94.7</v>
          </cell>
          <cell r="K57">
            <v>223.9</v>
          </cell>
          <cell r="L57">
            <v>133</v>
          </cell>
          <cell r="M57">
            <v>76.3</v>
          </cell>
          <cell r="N57">
            <v>109.1</v>
          </cell>
          <cell r="O57">
            <v>99.7</v>
          </cell>
          <cell r="P57" t="str">
            <v/>
          </cell>
          <cell r="Q57" t="str">
            <v/>
          </cell>
          <cell r="R57" t="str">
            <v/>
          </cell>
          <cell r="S57" t="str">
            <v/>
          </cell>
        </row>
        <row r="58">
          <cell r="D58" t="str">
            <v>동양그룹2</v>
          </cell>
          <cell r="E58" t="str">
            <v>상특2</v>
          </cell>
          <cell r="F58">
            <v>0</v>
          </cell>
          <cell r="G58" t="str">
            <v>OZ</v>
          </cell>
          <cell r="H58">
            <v>24</v>
          </cell>
          <cell r="I58">
            <v>13</v>
          </cell>
          <cell r="J58">
            <v>20.399999999999999</v>
          </cell>
          <cell r="K58">
            <v>9.1999999999999993</v>
          </cell>
          <cell r="L58">
            <v>15.9</v>
          </cell>
          <cell r="M58">
            <v>7.5</v>
          </cell>
          <cell r="N58">
            <v>15</v>
          </cell>
          <cell r="O58">
            <v>12.8</v>
          </cell>
          <cell r="P58" t="str">
            <v/>
          </cell>
          <cell r="Q58" t="str">
            <v/>
          </cell>
          <cell r="R58" t="str">
            <v/>
          </cell>
          <cell r="S58" t="str">
            <v/>
          </cell>
        </row>
        <row r="59">
          <cell r="D59" t="str">
            <v>동양그룹3</v>
          </cell>
          <cell r="E59" t="str">
            <v/>
          </cell>
          <cell r="F59">
            <v>0</v>
          </cell>
          <cell r="G59" t="str">
            <v>M/S</v>
          </cell>
          <cell r="H59">
            <v>0.3007518796992481</v>
          </cell>
          <cell r="I59">
            <v>0.11586452762923351</v>
          </cell>
          <cell r="J59">
            <v>0.21541710665258709</v>
          </cell>
          <cell r="K59">
            <v>4.1089772219740951E-2</v>
          </cell>
          <cell r="L59">
            <v>0.11954887218045113</v>
          </cell>
          <cell r="M59">
            <v>9.8296199213630406E-2</v>
          </cell>
          <cell r="N59">
            <v>0.13748854262144822</v>
          </cell>
          <cell r="O59">
            <v>0.1283851554663992</v>
          </cell>
          <cell r="P59" t="str">
            <v/>
          </cell>
          <cell r="Q59" t="str">
            <v/>
          </cell>
          <cell r="R59" t="str">
            <v/>
          </cell>
          <cell r="S59" t="str">
            <v/>
          </cell>
        </row>
        <row r="60">
          <cell r="D60" t="str">
            <v>동양그룹4</v>
          </cell>
          <cell r="E60">
            <v>0</v>
          </cell>
          <cell r="F60" t="str">
            <v>2009년</v>
          </cell>
          <cell r="G60" t="str">
            <v>TTL</v>
          </cell>
          <cell r="H60">
            <v>60</v>
          </cell>
          <cell r="I60">
            <v>83</v>
          </cell>
          <cell r="J60">
            <v>112.1</v>
          </cell>
          <cell r="K60">
            <v>74</v>
          </cell>
          <cell r="L60">
            <v>52</v>
          </cell>
          <cell r="M60">
            <v>148.69120000000001</v>
          </cell>
          <cell r="N60">
            <v>73</v>
          </cell>
          <cell r="O60">
            <v>77</v>
          </cell>
          <cell r="P60">
            <v>138.69999999999999</v>
          </cell>
          <cell r="Q60">
            <v>124.9</v>
          </cell>
          <cell r="R60">
            <v>157</v>
          </cell>
          <cell r="S60">
            <v>116.8</v>
          </cell>
        </row>
        <row r="61">
          <cell r="D61" t="str">
            <v>동양그룹5</v>
          </cell>
          <cell r="E61">
            <v>0</v>
          </cell>
          <cell r="F61">
            <v>0</v>
          </cell>
          <cell r="G61" t="str">
            <v>OZ</v>
          </cell>
          <cell r="H61">
            <v>10</v>
          </cell>
          <cell r="I61">
            <v>8</v>
          </cell>
          <cell r="J61">
            <v>4.5999999999999996</v>
          </cell>
          <cell r="K61">
            <v>8</v>
          </cell>
          <cell r="L61">
            <v>4.8</v>
          </cell>
          <cell r="M61">
            <v>9.8527000000000005</v>
          </cell>
          <cell r="N61">
            <v>8</v>
          </cell>
          <cell r="O61">
            <v>5</v>
          </cell>
          <cell r="P61">
            <v>14.7</v>
          </cell>
          <cell r="Q61">
            <v>6.5</v>
          </cell>
          <cell r="R61">
            <v>14</v>
          </cell>
          <cell r="S61">
            <v>6.6</v>
          </cell>
        </row>
        <row r="62">
          <cell r="D62" t="str">
            <v>동양그룹6</v>
          </cell>
          <cell r="E62">
            <v>0</v>
          </cell>
          <cell r="F62">
            <v>0</v>
          </cell>
          <cell r="G62" t="str">
            <v>M/S</v>
          </cell>
          <cell r="H62">
            <v>0.16666666666666666</v>
          </cell>
          <cell r="I62">
            <v>9.6385542168674704E-2</v>
          </cell>
          <cell r="J62">
            <v>4.1034790365744866E-2</v>
          </cell>
          <cell r="K62">
            <v>0.10810810810810811</v>
          </cell>
          <cell r="L62">
            <v>9.2307692307692299E-2</v>
          </cell>
          <cell r="M62">
            <v>6.6262831963155855E-2</v>
          </cell>
          <cell r="N62">
            <v>0.1095890410958904</v>
          </cell>
          <cell r="O62">
            <v>6.4935064935064929E-2</v>
          </cell>
          <cell r="P62">
            <v>0.10598413842826244</v>
          </cell>
          <cell r="Q62">
            <v>5.2041633306645317E-2</v>
          </cell>
          <cell r="R62">
            <v>8.9171974522292988E-2</v>
          </cell>
          <cell r="S62">
            <v>5.650684931506849E-2</v>
          </cell>
        </row>
        <row r="63">
          <cell r="D63" t="str">
            <v>동양그룹7</v>
          </cell>
          <cell r="E63">
            <v>0</v>
          </cell>
          <cell r="F63" t="str">
            <v>2008년</v>
          </cell>
          <cell r="G63" t="str">
            <v>TTL</v>
          </cell>
          <cell r="H63">
            <v>144</v>
          </cell>
          <cell r="I63">
            <v>122.99999999999999</v>
          </cell>
          <cell r="J63">
            <v>105</v>
          </cell>
          <cell r="K63">
            <v>265</v>
          </cell>
          <cell r="L63">
            <v>228</v>
          </cell>
          <cell r="M63">
            <v>148</v>
          </cell>
          <cell r="N63">
            <v>74</v>
          </cell>
          <cell r="O63">
            <v>73</v>
          </cell>
          <cell r="P63">
            <v>54</v>
          </cell>
          <cell r="Q63">
            <v>67</v>
          </cell>
          <cell r="R63">
            <v>89.285714285714278</v>
          </cell>
          <cell r="S63">
            <v>91.666666666666671</v>
          </cell>
        </row>
        <row r="64">
          <cell r="D64" t="str">
            <v>동양그룹8</v>
          </cell>
          <cell r="E64">
            <v>0</v>
          </cell>
          <cell r="F64">
            <v>0</v>
          </cell>
          <cell r="G64" t="str">
            <v>OZ</v>
          </cell>
          <cell r="H64">
            <v>11</v>
          </cell>
          <cell r="I64">
            <v>16</v>
          </cell>
          <cell r="J64">
            <v>25</v>
          </cell>
          <cell r="K64">
            <v>39</v>
          </cell>
          <cell r="L64">
            <v>11</v>
          </cell>
          <cell r="M64">
            <v>15</v>
          </cell>
          <cell r="N64">
            <v>3</v>
          </cell>
          <cell r="O64">
            <v>11</v>
          </cell>
          <cell r="P64">
            <v>10</v>
          </cell>
          <cell r="Q64">
            <v>8</v>
          </cell>
          <cell r="R64">
            <v>10</v>
          </cell>
          <cell r="S64">
            <v>11</v>
          </cell>
        </row>
        <row r="65">
          <cell r="D65" t="str">
            <v>동양그룹9</v>
          </cell>
          <cell r="E65">
            <v>0</v>
          </cell>
          <cell r="F65">
            <v>0</v>
          </cell>
          <cell r="G65" t="str">
            <v>M/S</v>
          </cell>
          <cell r="H65">
            <v>7.6388888888888895E-2</v>
          </cell>
          <cell r="I65">
            <v>0.13008130081300814</v>
          </cell>
          <cell r="J65">
            <v>0.23809523809523808</v>
          </cell>
          <cell r="K65">
            <v>0.14716981132075471</v>
          </cell>
          <cell r="L65">
            <v>4.8245614035087717E-2</v>
          </cell>
          <cell r="M65">
            <v>0.10135135135135136</v>
          </cell>
          <cell r="N65">
            <v>4.0540540540540543E-2</v>
          </cell>
          <cell r="O65">
            <v>0.15068493150684931</v>
          </cell>
          <cell r="P65">
            <v>0.18518518518518517</v>
          </cell>
          <cell r="Q65">
            <v>0.11940298507462686</v>
          </cell>
          <cell r="R65">
            <v>0.112</v>
          </cell>
          <cell r="S65">
            <v>0.12</v>
          </cell>
        </row>
        <row r="66">
          <cell r="D66" t="str">
            <v>에어프로덕트</v>
          </cell>
          <cell r="E66" t="str">
            <v>김봉석</v>
          </cell>
          <cell r="F66" t="str">
            <v>2010년</v>
          </cell>
          <cell r="G66" t="str">
            <v>TTL</v>
          </cell>
          <cell r="H66">
            <v>28</v>
          </cell>
          <cell r="I66">
            <v>46</v>
          </cell>
          <cell r="J66">
            <v>35</v>
          </cell>
          <cell r="K66">
            <v>38</v>
          </cell>
          <cell r="L66">
            <v>25</v>
          </cell>
          <cell r="M66">
            <v>26</v>
          </cell>
          <cell r="N66" t="str">
            <v/>
          </cell>
          <cell r="O66" t="str">
            <v/>
          </cell>
          <cell r="P66" t="str">
            <v/>
          </cell>
          <cell r="Q66" t="str">
            <v/>
          </cell>
          <cell r="R66" t="str">
            <v/>
          </cell>
          <cell r="S66" t="str">
            <v/>
          </cell>
        </row>
        <row r="67">
          <cell r="D67" t="str">
            <v>에어프로덕트2</v>
          </cell>
          <cell r="E67" t="str">
            <v>상특2</v>
          </cell>
          <cell r="F67">
            <v>0</v>
          </cell>
          <cell r="G67" t="str">
            <v>OZ</v>
          </cell>
          <cell r="H67">
            <v>3</v>
          </cell>
          <cell r="I67">
            <v>2</v>
          </cell>
          <cell r="J67">
            <v>2</v>
          </cell>
          <cell r="K67">
            <v>15</v>
          </cell>
          <cell r="L67">
            <v>3</v>
          </cell>
          <cell r="M67">
            <v>5</v>
          </cell>
          <cell r="N67" t="str">
            <v/>
          </cell>
          <cell r="O67" t="str">
            <v/>
          </cell>
          <cell r="P67" t="str">
            <v/>
          </cell>
          <cell r="Q67" t="str">
            <v/>
          </cell>
          <cell r="R67" t="str">
            <v/>
          </cell>
          <cell r="S67" t="str">
            <v/>
          </cell>
        </row>
        <row r="68">
          <cell r="D68" t="str">
            <v>에어프로덕트3</v>
          </cell>
          <cell r="E68" t="str">
            <v/>
          </cell>
          <cell r="F68">
            <v>0</v>
          </cell>
          <cell r="G68" t="str">
            <v>M/S</v>
          </cell>
          <cell r="H68">
            <v>0.10714285714285714</v>
          </cell>
          <cell r="I68">
            <v>4.3478260869565216E-2</v>
          </cell>
          <cell r="J68">
            <v>5.7142857142857141E-2</v>
          </cell>
          <cell r="K68">
            <v>0.39473684210526316</v>
          </cell>
          <cell r="L68">
            <v>0.12</v>
          </cell>
          <cell r="M68">
            <v>0.19230769230769232</v>
          </cell>
          <cell r="N68" t="str">
            <v/>
          </cell>
          <cell r="O68" t="str">
            <v/>
          </cell>
          <cell r="P68" t="str">
            <v/>
          </cell>
          <cell r="Q68" t="str">
            <v/>
          </cell>
          <cell r="R68" t="str">
            <v/>
          </cell>
          <cell r="S68" t="str">
            <v/>
          </cell>
        </row>
        <row r="69">
          <cell r="D69" t="str">
            <v>에어프로덕트4</v>
          </cell>
          <cell r="E69">
            <v>0</v>
          </cell>
          <cell r="F69" t="str">
            <v>2009년</v>
          </cell>
          <cell r="G69" t="str">
            <v>TTL</v>
          </cell>
          <cell r="H69">
            <v>6.4</v>
          </cell>
          <cell r="I69">
            <v>18.899999999999999</v>
          </cell>
          <cell r="J69">
            <v>24</v>
          </cell>
          <cell r="K69">
            <v>12</v>
          </cell>
          <cell r="L69">
            <v>25</v>
          </cell>
          <cell r="M69">
            <v>7</v>
          </cell>
          <cell r="N69">
            <v>21</v>
          </cell>
          <cell r="O69">
            <v>23</v>
          </cell>
          <cell r="P69">
            <v>13</v>
          </cell>
          <cell r="Q69">
            <v>30</v>
          </cell>
          <cell r="R69">
            <v>16</v>
          </cell>
          <cell r="S69">
            <v>8</v>
          </cell>
        </row>
        <row r="70">
          <cell r="D70" t="str">
            <v>에어프로덕트5</v>
          </cell>
          <cell r="E70">
            <v>0</v>
          </cell>
          <cell r="F70">
            <v>0</v>
          </cell>
          <cell r="G70" t="str">
            <v>OZ</v>
          </cell>
          <cell r="H70">
            <v>1.9</v>
          </cell>
          <cell r="I70">
            <v>6.1</v>
          </cell>
          <cell r="J70">
            <v>1.5</v>
          </cell>
          <cell r="K70">
            <v>1</v>
          </cell>
          <cell r="L70">
            <v>5</v>
          </cell>
          <cell r="M70">
            <v>3</v>
          </cell>
          <cell r="N70">
            <v>12</v>
          </cell>
          <cell r="O70">
            <v>3</v>
          </cell>
          <cell r="P70">
            <v>2</v>
          </cell>
          <cell r="Q70">
            <v>5</v>
          </cell>
          <cell r="R70">
            <v>1</v>
          </cell>
          <cell r="S70">
            <v>3</v>
          </cell>
        </row>
        <row r="71">
          <cell r="D71" t="str">
            <v>에어프로덕트6</v>
          </cell>
          <cell r="E71">
            <v>0</v>
          </cell>
          <cell r="F71">
            <v>0</v>
          </cell>
          <cell r="G71" t="str">
            <v>M/S</v>
          </cell>
          <cell r="H71">
            <v>0.29687499999999994</v>
          </cell>
          <cell r="I71">
            <v>0.32275132275132273</v>
          </cell>
          <cell r="J71">
            <v>6.25E-2</v>
          </cell>
          <cell r="K71">
            <v>8.3333333333333329E-2</v>
          </cell>
          <cell r="L71">
            <v>0.2</v>
          </cell>
          <cell r="M71">
            <v>0.42857142857142855</v>
          </cell>
          <cell r="N71">
            <v>0.5714285714285714</v>
          </cell>
          <cell r="O71">
            <v>0.13043478260869565</v>
          </cell>
          <cell r="P71">
            <v>0.15384615384615385</v>
          </cell>
          <cell r="Q71">
            <v>0.16666666666666666</v>
          </cell>
          <cell r="R71">
            <v>6.25E-2</v>
          </cell>
          <cell r="S71">
            <v>0.375</v>
          </cell>
        </row>
        <row r="72">
          <cell r="D72" t="str">
            <v>에어프로덕트7</v>
          </cell>
          <cell r="E72">
            <v>0</v>
          </cell>
          <cell r="F72" t="str">
            <v>2008년</v>
          </cell>
          <cell r="G72" t="str">
            <v>TTL</v>
          </cell>
          <cell r="H72">
            <v>62</v>
          </cell>
          <cell r="I72">
            <v>112</v>
          </cell>
          <cell r="J72">
            <v>91</v>
          </cell>
          <cell r="K72">
            <v>52</v>
          </cell>
          <cell r="L72">
            <v>79</v>
          </cell>
          <cell r="M72">
            <v>59</v>
          </cell>
          <cell r="N72">
            <v>58</v>
          </cell>
          <cell r="O72">
            <v>30</v>
          </cell>
          <cell r="P72">
            <v>54</v>
          </cell>
          <cell r="Q72">
            <v>57</v>
          </cell>
          <cell r="R72">
            <v>30</v>
          </cell>
          <cell r="S72">
            <v>50</v>
          </cell>
        </row>
        <row r="73">
          <cell r="D73" t="str">
            <v>에어프로덕트8</v>
          </cell>
          <cell r="E73">
            <v>0</v>
          </cell>
          <cell r="F73">
            <v>0</v>
          </cell>
          <cell r="G73" t="str">
            <v>OZ</v>
          </cell>
          <cell r="H73">
            <v>4</v>
          </cell>
          <cell r="I73">
            <v>19</v>
          </cell>
          <cell r="J73">
            <v>13</v>
          </cell>
          <cell r="K73">
            <v>8</v>
          </cell>
          <cell r="L73">
            <v>5</v>
          </cell>
          <cell r="M73">
            <v>14</v>
          </cell>
          <cell r="N73">
            <v>12</v>
          </cell>
          <cell r="O73">
            <v>2</v>
          </cell>
          <cell r="P73">
            <v>9</v>
          </cell>
          <cell r="Q73">
            <v>6</v>
          </cell>
          <cell r="R73">
            <v>13</v>
          </cell>
          <cell r="S73">
            <v>10</v>
          </cell>
        </row>
        <row r="74">
          <cell r="D74" t="str">
            <v>에어프로덕트9</v>
          </cell>
          <cell r="E74">
            <v>0</v>
          </cell>
          <cell r="F74">
            <v>0</v>
          </cell>
          <cell r="G74" t="str">
            <v>M/S</v>
          </cell>
          <cell r="H74">
            <v>6.4516129032258063E-2</v>
          </cell>
          <cell r="I74">
            <v>0.16964285714285715</v>
          </cell>
          <cell r="J74">
            <v>0.14285714285714285</v>
          </cell>
          <cell r="K74">
            <v>0.15384615384615385</v>
          </cell>
          <cell r="L74">
            <v>6.3291139240506333E-2</v>
          </cell>
          <cell r="M74">
            <v>0.23728813559322035</v>
          </cell>
          <cell r="N74">
            <v>0.20689655172413793</v>
          </cell>
          <cell r="O74">
            <v>6.6666666666666666E-2</v>
          </cell>
          <cell r="P74">
            <v>0.16666666666666666</v>
          </cell>
          <cell r="Q74">
            <v>0.10526315789473684</v>
          </cell>
          <cell r="R74">
            <v>0.43333333333333335</v>
          </cell>
          <cell r="S74">
            <v>0.2</v>
          </cell>
        </row>
        <row r="75">
          <cell r="D75" t="str">
            <v>ABB코리아</v>
          </cell>
          <cell r="E75" t="str">
            <v>김봉석</v>
          </cell>
          <cell r="F75" t="str">
            <v>2010년</v>
          </cell>
          <cell r="G75" t="str">
            <v>TTL</v>
          </cell>
          <cell r="H75">
            <v>127</v>
          </cell>
          <cell r="I75">
            <v>125</v>
          </cell>
          <cell r="J75">
            <v>130</v>
          </cell>
          <cell r="K75">
            <v>128.30000000000001</v>
          </cell>
          <cell r="L75">
            <v>150</v>
          </cell>
          <cell r="M75">
            <v>83.1</v>
          </cell>
          <cell r="N75" t="str">
            <v/>
          </cell>
          <cell r="O75" t="str">
            <v/>
          </cell>
          <cell r="P75" t="str">
            <v/>
          </cell>
          <cell r="Q75" t="str">
            <v/>
          </cell>
          <cell r="R75" t="str">
            <v/>
          </cell>
          <cell r="S75" t="str">
            <v/>
          </cell>
        </row>
        <row r="76">
          <cell r="D76" t="str">
            <v>ABB코리아2</v>
          </cell>
          <cell r="E76" t="str">
            <v>상특3</v>
          </cell>
          <cell r="F76">
            <v>0</v>
          </cell>
          <cell r="G76" t="str">
            <v>OZ</v>
          </cell>
          <cell r="H76">
            <v>16</v>
          </cell>
          <cell r="I76">
            <v>10.8</v>
          </cell>
          <cell r="J76">
            <v>27.1</v>
          </cell>
          <cell r="K76">
            <v>13.4</v>
          </cell>
          <cell r="L76">
            <v>40</v>
          </cell>
          <cell r="M76">
            <v>7</v>
          </cell>
          <cell r="N76" t="str">
            <v/>
          </cell>
          <cell r="O76" t="str">
            <v/>
          </cell>
          <cell r="P76" t="str">
            <v/>
          </cell>
          <cell r="Q76" t="str">
            <v/>
          </cell>
          <cell r="R76" t="str">
            <v/>
          </cell>
          <cell r="S76" t="str">
            <v/>
          </cell>
        </row>
        <row r="77">
          <cell r="D77" t="str">
            <v>ABB코리아3</v>
          </cell>
          <cell r="E77" t="str">
            <v/>
          </cell>
          <cell r="F77">
            <v>0</v>
          </cell>
          <cell r="G77" t="str">
            <v>M/S</v>
          </cell>
          <cell r="H77">
            <v>0.12598425196850394</v>
          </cell>
          <cell r="I77">
            <v>8.6400000000000005E-2</v>
          </cell>
          <cell r="J77">
            <v>0.20846153846153848</v>
          </cell>
          <cell r="K77">
            <v>0.1044427123928293</v>
          </cell>
          <cell r="L77">
            <v>0.26666666666666666</v>
          </cell>
          <cell r="M77">
            <v>8.4235860409145616E-2</v>
          </cell>
          <cell r="N77" t="str">
            <v/>
          </cell>
          <cell r="O77" t="str">
            <v/>
          </cell>
          <cell r="P77" t="str">
            <v/>
          </cell>
          <cell r="Q77" t="str">
            <v/>
          </cell>
          <cell r="R77" t="str">
            <v/>
          </cell>
          <cell r="S77" t="str">
            <v/>
          </cell>
        </row>
        <row r="78">
          <cell r="D78" t="str">
            <v>ABB코리아4</v>
          </cell>
          <cell r="E78">
            <v>0</v>
          </cell>
          <cell r="F78" t="str">
            <v>2009년</v>
          </cell>
          <cell r="G78" t="str">
            <v>TTL</v>
          </cell>
          <cell r="H78">
            <v>66</v>
          </cell>
          <cell r="I78">
            <v>65</v>
          </cell>
          <cell r="J78">
            <v>54</v>
          </cell>
          <cell r="K78">
            <v>72</v>
          </cell>
          <cell r="L78">
            <v>75</v>
          </cell>
          <cell r="M78">
            <v>82</v>
          </cell>
          <cell r="N78">
            <v>72</v>
          </cell>
          <cell r="O78">
            <v>89.6</v>
          </cell>
          <cell r="P78">
            <v>87.1</v>
          </cell>
          <cell r="Q78">
            <v>97.8</v>
          </cell>
          <cell r="R78">
            <v>96</v>
          </cell>
          <cell r="S78">
            <v>92</v>
          </cell>
        </row>
        <row r="79">
          <cell r="D79" t="str">
            <v>ABB코리아5</v>
          </cell>
          <cell r="E79">
            <v>0</v>
          </cell>
          <cell r="F79">
            <v>0</v>
          </cell>
          <cell r="G79" t="str">
            <v>OZ</v>
          </cell>
          <cell r="H79">
            <v>8</v>
          </cell>
          <cell r="I79">
            <v>5</v>
          </cell>
          <cell r="J79">
            <v>8</v>
          </cell>
          <cell r="K79">
            <v>9</v>
          </cell>
          <cell r="L79">
            <v>12</v>
          </cell>
          <cell r="M79">
            <v>11</v>
          </cell>
          <cell r="N79">
            <v>10</v>
          </cell>
          <cell r="O79">
            <v>6.2</v>
          </cell>
          <cell r="P79">
            <v>11.2</v>
          </cell>
          <cell r="Q79">
            <v>16.8</v>
          </cell>
          <cell r="R79">
            <v>10</v>
          </cell>
          <cell r="S79">
            <v>10</v>
          </cell>
        </row>
        <row r="80">
          <cell r="D80" t="str">
            <v>ABB코리아6</v>
          </cell>
          <cell r="E80">
            <v>0</v>
          </cell>
          <cell r="F80">
            <v>0</v>
          </cell>
          <cell r="G80" t="str">
            <v>M/S</v>
          </cell>
          <cell r="H80">
            <v>0.12121212121212122</v>
          </cell>
          <cell r="I80">
            <v>7.6923076923076927E-2</v>
          </cell>
          <cell r="J80">
            <v>0.14814814814814814</v>
          </cell>
          <cell r="K80">
            <v>0.125</v>
          </cell>
          <cell r="L80">
            <v>0.16</v>
          </cell>
          <cell r="M80">
            <v>0.13414634146341464</v>
          </cell>
          <cell r="N80">
            <v>0.1388888888888889</v>
          </cell>
          <cell r="O80">
            <v>6.9196428571428575E-2</v>
          </cell>
          <cell r="P80">
            <v>0.12858783008036739</v>
          </cell>
          <cell r="Q80">
            <v>0.17177914110429449</v>
          </cell>
          <cell r="R80">
            <v>0.10416666666666667</v>
          </cell>
          <cell r="S80">
            <v>0.10869565217391304</v>
          </cell>
        </row>
        <row r="81">
          <cell r="D81" t="str">
            <v>ABB코리아7</v>
          </cell>
          <cell r="E81">
            <v>0</v>
          </cell>
          <cell r="F81" t="str">
            <v>2008년</v>
          </cell>
          <cell r="G81" t="str">
            <v>TTL</v>
          </cell>
          <cell r="H81">
            <v>139</v>
          </cell>
          <cell r="I81">
            <v>134</v>
          </cell>
          <cell r="J81">
            <v>187</v>
          </cell>
          <cell r="K81">
            <v>135</v>
          </cell>
          <cell r="L81">
            <v>131</v>
          </cell>
          <cell r="M81">
            <v>141</v>
          </cell>
          <cell r="N81">
            <v>95</v>
          </cell>
          <cell r="O81">
            <v>126</v>
          </cell>
          <cell r="P81">
            <v>102</v>
          </cell>
          <cell r="Q81">
            <v>165</v>
          </cell>
          <cell r="R81">
            <v>74</v>
          </cell>
          <cell r="S81">
            <v>78.125</v>
          </cell>
        </row>
        <row r="82">
          <cell r="D82" t="str">
            <v>ABB코리아8</v>
          </cell>
          <cell r="E82">
            <v>0</v>
          </cell>
          <cell r="F82">
            <v>0</v>
          </cell>
          <cell r="G82" t="str">
            <v>OZ</v>
          </cell>
          <cell r="H82">
            <v>30</v>
          </cell>
          <cell r="I82">
            <v>30</v>
          </cell>
          <cell r="J82">
            <v>50</v>
          </cell>
          <cell r="K82">
            <v>50</v>
          </cell>
          <cell r="L82">
            <v>16</v>
          </cell>
          <cell r="M82">
            <v>46</v>
          </cell>
          <cell r="N82">
            <v>15</v>
          </cell>
          <cell r="O82">
            <v>6</v>
          </cell>
          <cell r="P82">
            <v>49</v>
          </cell>
          <cell r="Q82">
            <v>17</v>
          </cell>
          <cell r="R82">
            <v>7</v>
          </cell>
          <cell r="S82">
            <v>10</v>
          </cell>
        </row>
        <row r="83">
          <cell r="D83" t="str">
            <v>ABB코리아9</v>
          </cell>
          <cell r="E83">
            <v>0</v>
          </cell>
          <cell r="F83">
            <v>0</v>
          </cell>
          <cell r="G83" t="str">
            <v>M/S</v>
          </cell>
          <cell r="H83">
            <v>0.21582733812949639</v>
          </cell>
          <cell r="I83">
            <v>0.22388059701492538</v>
          </cell>
          <cell r="J83">
            <v>0.26737967914438504</v>
          </cell>
          <cell r="K83">
            <v>0.37037037037037035</v>
          </cell>
          <cell r="L83">
            <v>0.12213740458015267</v>
          </cell>
          <cell r="M83">
            <v>0.32624113475177308</v>
          </cell>
          <cell r="N83">
            <v>0.15789473684210525</v>
          </cell>
          <cell r="O83">
            <v>4.7619047619047616E-2</v>
          </cell>
          <cell r="P83">
            <v>0.48039215686274511</v>
          </cell>
          <cell r="Q83">
            <v>0.10303030303030303</v>
          </cell>
          <cell r="R83">
            <v>9.45945945945946E-2</v>
          </cell>
          <cell r="S83">
            <v>0.128</v>
          </cell>
        </row>
        <row r="84">
          <cell r="D84" t="str">
            <v>노벨러스코리아</v>
          </cell>
          <cell r="E84" t="str">
            <v>김봉석</v>
          </cell>
          <cell r="F84" t="str">
            <v>2010년</v>
          </cell>
          <cell r="G84" t="str">
            <v>TTL</v>
          </cell>
          <cell r="H84">
            <v>36</v>
          </cell>
          <cell r="I84">
            <v>32</v>
          </cell>
          <cell r="J84">
            <v>37</v>
          </cell>
          <cell r="K84">
            <v>49</v>
          </cell>
          <cell r="L84">
            <v>48.6</v>
          </cell>
          <cell r="M84">
            <v>53.5</v>
          </cell>
          <cell r="N84" t="str">
            <v/>
          </cell>
          <cell r="O84" t="str">
            <v/>
          </cell>
          <cell r="P84" t="str">
            <v/>
          </cell>
          <cell r="Q84" t="str">
            <v/>
          </cell>
          <cell r="R84" t="str">
            <v/>
          </cell>
          <cell r="S84" t="str">
            <v/>
          </cell>
        </row>
        <row r="85">
          <cell r="D85" t="str">
            <v>노벨러스코리아2</v>
          </cell>
          <cell r="E85" t="str">
            <v>상특2</v>
          </cell>
          <cell r="F85">
            <v>0</v>
          </cell>
          <cell r="G85" t="str">
            <v>OZ</v>
          </cell>
          <cell r="H85">
            <v>30</v>
          </cell>
          <cell r="I85">
            <v>31</v>
          </cell>
          <cell r="J85">
            <v>31</v>
          </cell>
          <cell r="K85">
            <v>46</v>
          </cell>
          <cell r="L85">
            <v>45</v>
          </cell>
          <cell r="M85">
            <v>50.6</v>
          </cell>
          <cell r="N85" t="str">
            <v/>
          </cell>
          <cell r="O85" t="str">
            <v/>
          </cell>
          <cell r="P85" t="str">
            <v/>
          </cell>
          <cell r="Q85" t="str">
            <v/>
          </cell>
          <cell r="R85" t="str">
            <v/>
          </cell>
          <cell r="S85" t="str">
            <v/>
          </cell>
        </row>
        <row r="86">
          <cell r="D86" t="str">
            <v>노벨러스코리아3</v>
          </cell>
          <cell r="E86" t="str">
            <v/>
          </cell>
          <cell r="F86">
            <v>0</v>
          </cell>
          <cell r="G86" t="str">
            <v>M/S</v>
          </cell>
          <cell r="H86">
            <v>0.83333333333333337</v>
          </cell>
          <cell r="I86">
            <v>0.96875</v>
          </cell>
          <cell r="J86">
            <v>0.83783783783783783</v>
          </cell>
          <cell r="K86">
            <v>0.93877551020408168</v>
          </cell>
          <cell r="L86">
            <v>0.92592592592592593</v>
          </cell>
          <cell r="M86">
            <v>0.9457943925233645</v>
          </cell>
          <cell r="N86" t="str">
            <v/>
          </cell>
          <cell r="O86" t="str">
            <v/>
          </cell>
          <cell r="P86" t="str">
            <v/>
          </cell>
          <cell r="Q86" t="str">
            <v/>
          </cell>
          <cell r="R86" t="str">
            <v/>
          </cell>
          <cell r="S86" t="str">
            <v/>
          </cell>
        </row>
        <row r="87">
          <cell r="D87" t="str">
            <v>노벨러스코리아4</v>
          </cell>
          <cell r="E87">
            <v>0</v>
          </cell>
          <cell r="F87" t="str">
            <v>2009년</v>
          </cell>
          <cell r="G87" t="str">
            <v>TTL</v>
          </cell>
          <cell r="H87">
            <v>10</v>
          </cell>
          <cell r="I87">
            <v>8.8000000000000007</v>
          </cell>
          <cell r="J87">
            <v>7.4</v>
          </cell>
          <cell r="K87">
            <v>15</v>
          </cell>
          <cell r="L87">
            <v>14</v>
          </cell>
          <cell r="M87">
            <v>11</v>
          </cell>
          <cell r="N87">
            <v>35</v>
          </cell>
          <cell r="O87">
            <v>30</v>
          </cell>
          <cell r="P87">
            <v>28</v>
          </cell>
          <cell r="Q87">
            <v>14.6</v>
          </cell>
          <cell r="R87">
            <v>29.1</v>
          </cell>
          <cell r="S87">
            <v>35.200000000000003</v>
          </cell>
        </row>
        <row r="88">
          <cell r="D88" t="str">
            <v>노벨러스코리아5</v>
          </cell>
          <cell r="E88">
            <v>0</v>
          </cell>
          <cell r="F88">
            <v>0</v>
          </cell>
          <cell r="G88" t="str">
            <v>OZ</v>
          </cell>
          <cell r="H88">
            <v>10</v>
          </cell>
          <cell r="I88">
            <v>7.8</v>
          </cell>
          <cell r="J88">
            <v>7.4</v>
          </cell>
          <cell r="K88">
            <v>12</v>
          </cell>
          <cell r="L88">
            <v>14</v>
          </cell>
          <cell r="M88">
            <v>6</v>
          </cell>
          <cell r="N88">
            <v>20</v>
          </cell>
          <cell r="O88">
            <v>30</v>
          </cell>
          <cell r="P88">
            <v>25.1</v>
          </cell>
          <cell r="Q88">
            <v>14.6</v>
          </cell>
          <cell r="R88">
            <v>27.3</v>
          </cell>
          <cell r="S88">
            <v>33</v>
          </cell>
        </row>
        <row r="89">
          <cell r="D89" t="str">
            <v>노벨러스코리아6</v>
          </cell>
          <cell r="E89">
            <v>0</v>
          </cell>
          <cell r="F89">
            <v>0</v>
          </cell>
          <cell r="G89" t="str">
            <v>M/S</v>
          </cell>
          <cell r="H89">
            <v>1</v>
          </cell>
          <cell r="I89">
            <v>0.88636363636363624</v>
          </cell>
          <cell r="J89">
            <v>1</v>
          </cell>
          <cell r="K89">
            <v>0.8</v>
          </cell>
          <cell r="L89">
            <v>1</v>
          </cell>
          <cell r="M89">
            <v>0.54545454545454541</v>
          </cell>
          <cell r="N89">
            <v>0.5714285714285714</v>
          </cell>
          <cell r="O89">
            <v>1</v>
          </cell>
          <cell r="P89">
            <v>0.89642857142857146</v>
          </cell>
          <cell r="Q89">
            <v>1</v>
          </cell>
          <cell r="R89">
            <v>0.93814432989690721</v>
          </cell>
          <cell r="S89">
            <v>0.93749999999999989</v>
          </cell>
        </row>
        <row r="90">
          <cell r="D90" t="str">
            <v>노벨러스코리아7</v>
          </cell>
          <cell r="E90">
            <v>0</v>
          </cell>
          <cell r="F90" t="str">
            <v>2008년</v>
          </cell>
          <cell r="G90" t="str">
            <v>TTL</v>
          </cell>
          <cell r="H90">
            <v>69</v>
          </cell>
          <cell r="I90">
            <v>28</v>
          </cell>
          <cell r="J90">
            <v>38</v>
          </cell>
          <cell r="K90">
            <v>25</v>
          </cell>
          <cell r="L90">
            <v>36</v>
          </cell>
          <cell r="M90">
            <v>34</v>
          </cell>
          <cell r="N90">
            <v>37</v>
          </cell>
          <cell r="O90">
            <v>43</v>
          </cell>
          <cell r="P90">
            <v>27</v>
          </cell>
          <cell r="Q90">
            <v>18</v>
          </cell>
          <cell r="R90">
            <v>9</v>
          </cell>
          <cell r="S90">
            <v>4</v>
          </cell>
        </row>
        <row r="91">
          <cell r="D91" t="str">
            <v>노벨러스코리아8</v>
          </cell>
          <cell r="E91">
            <v>0</v>
          </cell>
          <cell r="F91">
            <v>0</v>
          </cell>
          <cell r="G91" t="str">
            <v>OZ</v>
          </cell>
          <cell r="H91">
            <v>30</v>
          </cell>
          <cell r="I91">
            <v>22</v>
          </cell>
          <cell r="J91">
            <v>34</v>
          </cell>
          <cell r="K91">
            <v>20</v>
          </cell>
          <cell r="L91">
            <v>25</v>
          </cell>
          <cell r="M91">
            <v>19</v>
          </cell>
          <cell r="N91">
            <v>27</v>
          </cell>
          <cell r="O91">
            <v>32</v>
          </cell>
          <cell r="P91">
            <v>24</v>
          </cell>
          <cell r="Q91">
            <v>15</v>
          </cell>
          <cell r="R91">
            <v>9</v>
          </cell>
          <cell r="S91">
            <v>4</v>
          </cell>
        </row>
        <row r="92">
          <cell r="D92" t="str">
            <v>노벨러스코리아9</v>
          </cell>
          <cell r="E92">
            <v>0</v>
          </cell>
          <cell r="F92">
            <v>0</v>
          </cell>
          <cell r="G92" t="str">
            <v>M/S</v>
          </cell>
          <cell r="H92">
            <v>0.43478260869565216</v>
          </cell>
          <cell r="I92">
            <v>0.7857142857142857</v>
          </cell>
          <cell r="J92">
            <v>0.89473684210526316</v>
          </cell>
          <cell r="K92">
            <v>0.8</v>
          </cell>
          <cell r="L92">
            <v>0.69444444444444442</v>
          </cell>
          <cell r="M92">
            <v>0.55882352941176472</v>
          </cell>
          <cell r="N92">
            <v>0.72972972972972971</v>
          </cell>
          <cell r="O92">
            <v>0.7441860465116279</v>
          </cell>
          <cell r="P92">
            <v>0.88888888888888884</v>
          </cell>
          <cell r="Q92">
            <v>0.83333333333333337</v>
          </cell>
          <cell r="R92">
            <v>1</v>
          </cell>
          <cell r="S92">
            <v>1</v>
          </cell>
        </row>
        <row r="93">
          <cell r="D93" t="str">
            <v>모토로라코리아</v>
          </cell>
          <cell r="E93" t="str">
            <v>김봉석</v>
          </cell>
          <cell r="F93" t="str">
            <v>2010년</v>
          </cell>
          <cell r="G93" t="str">
            <v>TTL</v>
          </cell>
          <cell r="H93">
            <v>43.1</v>
          </cell>
          <cell r="I93">
            <v>30.6</v>
          </cell>
          <cell r="J93">
            <v>67.900000000000006</v>
          </cell>
          <cell r="K93">
            <v>100.4</v>
          </cell>
          <cell r="L93">
            <v>67.599999999999994</v>
          </cell>
          <cell r="M93">
            <v>52.1</v>
          </cell>
          <cell r="N93" t="str">
            <v/>
          </cell>
          <cell r="O93" t="str">
            <v/>
          </cell>
          <cell r="P93" t="str">
            <v/>
          </cell>
          <cell r="Q93" t="str">
            <v/>
          </cell>
          <cell r="R93" t="str">
            <v/>
          </cell>
          <cell r="S93" t="str">
            <v/>
          </cell>
        </row>
        <row r="94">
          <cell r="D94" t="str">
            <v>모토로라코리아2</v>
          </cell>
          <cell r="E94" t="str">
            <v>상특2</v>
          </cell>
          <cell r="F94">
            <v>0</v>
          </cell>
          <cell r="G94" t="str">
            <v>OZ</v>
          </cell>
          <cell r="H94">
            <v>39.5</v>
          </cell>
          <cell r="I94">
            <v>22.2</v>
          </cell>
          <cell r="J94">
            <v>26.1</v>
          </cell>
          <cell r="K94">
            <v>40.5</v>
          </cell>
          <cell r="L94">
            <v>42.1</v>
          </cell>
          <cell r="M94">
            <v>25.2</v>
          </cell>
          <cell r="N94" t="str">
            <v/>
          </cell>
          <cell r="O94" t="str">
            <v/>
          </cell>
          <cell r="P94" t="str">
            <v/>
          </cell>
          <cell r="Q94" t="str">
            <v/>
          </cell>
          <cell r="R94" t="str">
            <v/>
          </cell>
          <cell r="S94" t="str">
            <v/>
          </cell>
        </row>
        <row r="95">
          <cell r="D95" t="str">
            <v>모토로라코리아3</v>
          </cell>
          <cell r="E95" t="str">
            <v/>
          </cell>
          <cell r="F95">
            <v>0</v>
          </cell>
          <cell r="G95" t="str">
            <v>M/S</v>
          </cell>
          <cell r="H95">
            <v>0.91647331786542918</v>
          </cell>
          <cell r="I95">
            <v>0.72549019607843135</v>
          </cell>
          <cell r="J95">
            <v>0.38438880706921941</v>
          </cell>
          <cell r="K95">
            <v>0.40338645418326691</v>
          </cell>
          <cell r="L95">
            <v>0.62278106508875752</v>
          </cell>
          <cell r="M95">
            <v>0.48368522072936659</v>
          </cell>
          <cell r="N95" t="str">
            <v/>
          </cell>
          <cell r="O95" t="str">
            <v/>
          </cell>
          <cell r="P95" t="str">
            <v/>
          </cell>
          <cell r="Q95" t="str">
            <v/>
          </cell>
          <cell r="R95" t="str">
            <v/>
          </cell>
          <cell r="S95" t="str">
            <v/>
          </cell>
        </row>
        <row r="96">
          <cell r="D96" t="str">
            <v>모토로라코리아4</v>
          </cell>
          <cell r="E96">
            <v>0</v>
          </cell>
          <cell r="F96" t="str">
            <v>2009년</v>
          </cell>
          <cell r="G96" t="str">
            <v>TTL</v>
          </cell>
          <cell r="H96">
            <v>24.3</v>
          </cell>
          <cell r="I96">
            <v>44</v>
          </cell>
          <cell r="J96">
            <v>45</v>
          </cell>
          <cell r="K96">
            <v>64</v>
          </cell>
          <cell r="L96">
            <v>34</v>
          </cell>
          <cell r="M96">
            <v>47</v>
          </cell>
          <cell r="N96">
            <v>50</v>
          </cell>
          <cell r="O96">
            <v>80.2</v>
          </cell>
          <cell r="P96">
            <v>44.9</v>
          </cell>
          <cell r="Q96">
            <v>63.2</v>
          </cell>
          <cell r="R96">
            <v>47.3</v>
          </cell>
          <cell r="S96">
            <v>39.200000000000003</v>
          </cell>
        </row>
        <row r="97">
          <cell r="D97" t="str">
            <v>모토로라코리아5</v>
          </cell>
          <cell r="E97">
            <v>0</v>
          </cell>
          <cell r="F97">
            <v>0</v>
          </cell>
          <cell r="G97" t="str">
            <v>OZ</v>
          </cell>
          <cell r="H97">
            <v>12.8</v>
          </cell>
          <cell r="I97">
            <v>21.29</v>
          </cell>
          <cell r="J97">
            <v>24.8</v>
          </cell>
          <cell r="K97">
            <v>18</v>
          </cell>
          <cell r="L97">
            <v>17</v>
          </cell>
          <cell r="M97">
            <v>25</v>
          </cell>
          <cell r="N97">
            <v>18</v>
          </cell>
          <cell r="O97">
            <v>35.700000000000003</v>
          </cell>
          <cell r="P97">
            <v>23.1</v>
          </cell>
          <cell r="Q97">
            <v>30.1</v>
          </cell>
          <cell r="R97">
            <v>16</v>
          </cell>
          <cell r="S97">
            <v>32.4</v>
          </cell>
        </row>
        <row r="98">
          <cell r="D98" t="str">
            <v>모토로라코리아6</v>
          </cell>
          <cell r="E98">
            <v>0</v>
          </cell>
          <cell r="F98">
            <v>0</v>
          </cell>
          <cell r="G98" t="str">
            <v>M/S</v>
          </cell>
          <cell r="H98">
            <v>0.52674897119341568</v>
          </cell>
          <cell r="I98">
            <v>0.48386363636363633</v>
          </cell>
          <cell r="J98">
            <v>0.55111111111111111</v>
          </cell>
          <cell r="K98">
            <v>0.28125</v>
          </cell>
          <cell r="L98">
            <v>0.5</v>
          </cell>
          <cell r="M98">
            <v>0.53191489361702127</v>
          </cell>
          <cell r="N98">
            <v>0.36</v>
          </cell>
          <cell r="O98">
            <v>0.44513715710723195</v>
          </cell>
          <cell r="P98">
            <v>0.51447661469933192</v>
          </cell>
          <cell r="Q98">
            <v>0.47626582278481011</v>
          </cell>
          <cell r="R98">
            <v>0.33826638477801269</v>
          </cell>
          <cell r="S98">
            <v>0.82653061224489788</v>
          </cell>
        </row>
        <row r="99">
          <cell r="D99" t="str">
            <v>모토로라코리아7</v>
          </cell>
          <cell r="E99">
            <v>0</v>
          </cell>
          <cell r="F99" t="str">
            <v>2008년</v>
          </cell>
          <cell r="G99" t="str">
            <v>TTL</v>
          </cell>
          <cell r="H99">
            <v>233</v>
          </cell>
          <cell r="I99">
            <v>144</v>
          </cell>
          <cell r="J99">
            <v>276</v>
          </cell>
          <cell r="K99">
            <v>168</v>
          </cell>
          <cell r="L99">
            <v>168</v>
          </cell>
          <cell r="M99">
            <v>157</v>
          </cell>
          <cell r="N99">
            <v>132</v>
          </cell>
          <cell r="O99">
            <v>77</v>
          </cell>
          <cell r="P99">
            <v>82</v>
          </cell>
          <cell r="Q99">
            <v>144</v>
          </cell>
          <cell r="R99">
            <v>102</v>
          </cell>
          <cell r="S99">
            <v>41.441441441441441</v>
          </cell>
        </row>
        <row r="100">
          <cell r="D100" t="str">
            <v>모토로라코리아8</v>
          </cell>
          <cell r="E100">
            <v>0</v>
          </cell>
          <cell r="F100">
            <v>0</v>
          </cell>
          <cell r="G100" t="str">
            <v>OZ</v>
          </cell>
          <cell r="H100">
            <v>66</v>
          </cell>
          <cell r="I100">
            <v>27</v>
          </cell>
          <cell r="J100">
            <v>64</v>
          </cell>
          <cell r="K100">
            <v>53</v>
          </cell>
          <cell r="L100">
            <v>72</v>
          </cell>
          <cell r="M100">
            <v>51</v>
          </cell>
          <cell r="N100">
            <v>57</v>
          </cell>
          <cell r="O100">
            <v>12</v>
          </cell>
          <cell r="P100">
            <v>36</v>
          </cell>
          <cell r="Q100">
            <v>32</v>
          </cell>
          <cell r="R100">
            <v>29</v>
          </cell>
          <cell r="S100">
            <v>23</v>
          </cell>
        </row>
        <row r="101">
          <cell r="D101" t="str">
            <v>모토로라코리아9</v>
          </cell>
          <cell r="E101">
            <v>0</v>
          </cell>
          <cell r="F101">
            <v>0</v>
          </cell>
          <cell r="G101" t="str">
            <v>M/S</v>
          </cell>
          <cell r="H101">
            <v>0.2832618025751073</v>
          </cell>
          <cell r="I101">
            <v>0.1875</v>
          </cell>
          <cell r="J101">
            <v>0.2318840579710145</v>
          </cell>
          <cell r="K101">
            <v>0.31547619047619047</v>
          </cell>
          <cell r="L101">
            <v>0.42857142857142855</v>
          </cell>
          <cell r="M101">
            <v>0.32484076433121017</v>
          </cell>
          <cell r="N101">
            <v>0.43181818181818182</v>
          </cell>
          <cell r="O101">
            <v>0.15584415584415584</v>
          </cell>
          <cell r="P101">
            <v>0.43902439024390244</v>
          </cell>
          <cell r="Q101">
            <v>0.22222222222222221</v>
          </cell>
          <cell r="R101">
            <v>0.28431372549019607</v>
          </cell>
          <cell r="S101">
            <v>0.55500000000000005</v>
          </cell>
        </row>
        <row r="102">
          <cell r="D102" t="str">
            <v>STX그룹</v>
          </cell>
          <cell r="E102" t="str">
            <v>김봉석</v>
          </cell>
          <cell r="F102" t="str">
            <v>2010년</v>
          </cell>
          <cell r="G102" t="str">
            <v>TTL</v>
          </cell>
          <cell r="H102">
            <v>265.7</v>
          </cell>
          <cell r="I102">
            <v>215.8</v>
          </cell>
          <cell r="J102">
            <v>480.4</v>
          </cell>
          <cell r="K102">
            <v>630.79999999999995</v>
          </cell>
          <cell r="L102">
            <v>594.9</v>
          </cell>
          <cell r="M102">
            <v>505.7</v>
          </cell>
          <cell r="N102">
            <v>504.8</v>
          </cell>
          <cell r="O102">
            <v>421.2</v>
          </cell>
          <cell r="P102" t="str">
            <v/>
          </cell>
          <cell r="Q102" t="str">
            <v/>
          </cell>
          <cell r="R102" t="str">
            <v/>
          </cell>
          <cell r="S102" t="str">
            <v/>
          </cell>
        </row>
        <row r="103">
          <cell r="D103" t="str">
            <v>STX그룹2</v>
          </cell>
          <cell r="E103" t="str">
            <v>상특2</v>
          </cell>
          <cell r="F103">
            <v>0</v>
          </cell>
          <cell r="G103" t="str">
            <v>OZ</v>
          </cell>
          <cell r="H103">
            <v>51.5</v>
          </cell>
          <cell r="I103">
            <v>22.2</v>
          </cell>
          <cell r="J103">
            <v>42.2</v>
          </cell>
          <cell r="K103">
            <v>60.6</v>
          </cell>
          <cell r="L103">
            <v>38.9</v>
          </cell>
          <cell r="M103">
            <v>37.4</v>
          </cell>
          <cell r="N103">
            <v>33.799999999999997</v>
          </cell>
          <cell r="O103">
            <v>52.7</v>
          </cell>
          <cell r="P103" t="str">
            <v/>
          </cell>
          <cell r="Q103" t="str">
            <v/>
          </cell>
          <cell r="R103" t="str">
            <v/>
          </cell>
          <cell r="S103" t="str">
            <v/>
          </cell>
        </row>
        <row r="104">
          <cell r="D104" t="str">
            <v>STX그룹3</v>
          </cell>
          <cell r="E104" t="str">
            <v/>
          </cell>
          <cell r="F104">
            <v>0</v>
          </cell>
          <cell r="G104" t="str">
            <v>M/S</v>
          </cell>
          <cell r="H104">
            <v>0.19382762514113663</v>
          </cell>
          <cell r="I104">
            <v>0.10287303058387395</v>
          </cell>
          <cell r="J104">
            <v>8.7843463780183192E-2</v>
          </cell>
          <cell r="K104">
            <v>9.6068484464172488E-2</v>
          </cell>
          <cell r="L104">
            <v>6.5389141032106232E-2</v>
          </cell>
          <cell r="M104">
            <v>7.3956891437611236E-2</v>
          </cell>
          <cell r="N104">
            <v>6.6957210776545165E-2</v>
          </cell>
          <cell r="O104">
            <v>0.12511870845204179</v>
          </cell>
          <cell r="P104" t="str">
            <v/>
          </cell>
          <cell r="Q104" t="str">
            <v/>
          </cell>
          <cell r="R104" t="str">
            <v/>
          </cell>
          <cell r="S104" t="str">
            <v/>
          </cell>
        </row>
        <row r="105">
          <cell r="D105" t="str">
            <v>STX그룹4</v>
          </cell>
          <cell r="E105">
            <v>0</v>
          </cell>
          <cell r="F105" t="str">
            <v>2009년</v>
          </cell>
          <cell r="G105" t="str">
            <v>TTL</v>
          </cell>
          <cell r="H105">
            <v>705</v>
          </cell>
          <cell r="I105">
            <v>509</v>
          </cell>
          <cell r="J105">
            <v>716.1</v>
          </cell>
          <cell r="K105">
            <v>664</v>
          </cell>
          <cell r="L105">
            <v>806</v>
          </cell>
          <cell r="M105">
            <v>571</v>
          </cell>
          <cell r="N105">
            <v>1340</v>
          </cell>
          <cell r="O105">
            <v>960</v>
          </cell>
          <cell r="P105">
            <v>991.6</v>
          </cell>
          <cell r="Q105">
            <v>1185.2</v>
          </cell>
          <cell r="R105">
            <v>1111.3</v>
          </cell>
          <cell r="S105">
            <v>1126</v>
          </cell>
        </row>
        <row r="106">
          <cell r="D106" t="str">
            <v>STX그룹5</v>
          </cell>
          <cell r="E106">
            <v>0</v>
          </cell>
          <cell r="F106">
            <v>0</v>
          </cell>
          <cell r="G106" t="str">
            <v>OZ</v>
          </cell>
          <cell r="H106">
            <v>65</v>
          </cell>
          <cell r="I106">
            <v>56</v>
          </cell>
          <cell r="J106">
            <v>61</v>
          </cell>
          <cell r="K106">
            <v>69</v>
          </cell>
          <cell r="L106">
            <v>86</v>
          </cell>
          <cell r="M106">
            <v>70</v>
          </cell>
          <cell r="N106">
            <v>143</v>
          </cell>
          <cell r="O106">
            <v>144</v>
          </cell>
          <cell r="P106">
            <v>137</v>
          </cell>
          <cell r="Q106">
            <v>170.1</v>
          </cell>
          <cell r="R106">
            <v>129.1</v>
          </cell>
          <cell r="S106">
            <v>227</v>
          </cell>
        </row>
        <row r="107">
          <cell r="D107" t="str">
            <v>STX그룹6</v>
          </cell>
          <cell r="E107">
            <v>0</v>
          </cell>
          <cell r="F107">
            <v>0</v>
          </cell>
          <cell r="G107" t="str">
            <v>M/S</v>
          </cell>
          <cell r="H107">
            <v>9.2198581560283682E-2</v>
          </cell>
          <cell r="I107">
            <v>0.1100196463654224</v>
          </cell>
          <cell r="J107">
            <v>8.5183633570730347E-2</v>
          </cell>
          <cell r="K107">
            <v>0.10391566265060241</v>
          </cell>
          <cell r="L107">
            <v>0.10669975186104218</v>
          </cell>
          <cell r="M107">
            <v>0.12259194395796848</v>
          </cell>
          <cell r="N107">
            <v>0.10671641791044777</v>
          </cell>
          <cell r="O107">
            <v>0.15</v>
          </cell>
          <cell r="P107">
            <v>0.13816054860830979</v>
          </cell>
          <cell r="Q107">
            <v>0.1435200809989875</v>
          </cell>
          <cell r="R107">
            <v>0.11617025105732026</v>
          </cell>
          <cell r="S107">
            <v>0.20159857904085257</v>
          </cell>
        </row>
        <row r="108">
          <cell r="D108" t="str">
            <v>STX그룹7</v>
          </cell>
          <cell r="E108">
            <v>0</v>
          </cell>
          <cell r="F108" t="str">
            <v>2008년</v>
          </cell>
          <cell r="G108" t="str">
            <v>TTL</v>
          </cell>
          <cell r="H108">
            <v>831</v>
          </cell>
          <cell r="I108">
            <v>517</v>
          </cell>
          <cell r="J108">
            <v>780</v>
          </cell>
          <cell r="K108">
            <v>733</v>
          </cell>
          <cell r="L108">
            <v>858.99999999999989</v>
          </cell>
          <cell r="M108">
            <v>567</v>
          </cell>
          <cell r="N108">
            <v>782</v>
          </cell>
          <cell r="O108">
            <v>767</v>
          </cell>
          <cell r="P108">
            <v>752</v>
          </cell>
          <cell r="Q108">
            <v>834</v>
          </cell>
          <cell r="R108">
            <v>738</v>
          </cell>
          <cell r="S108">
            <v>800</v>
          </cell>
        </row>
        <row r="109">
          <cell r="D109" t="str">
            <v>STX그룹8</v>
          </cell>
          <cell r="E109">
            <v>0</v>
          </cell>
          <cell r="F109">
            <v>0</v>
          </cell>
          <cell r="G109" t="str">
            <v>OZ</v>
          </cell>
          <cell r="H109">
            <v>151</v>
          </cell>
          <cell r="I109">
            <v>54</v>
          </cell>
          <cell r="J109">
            <v>76</v>
          </cell>
          <cell r="K109">
            <v>63</v>
          </cell>
          <cell r="L109">
            <v>125</v>
          </cell>
          <cell r="M109">
            <v>42</v>
          </cell>
          <cell r="N109">
            <v>51</v>
          </cell>
          <cell r="O109">
            <v>93</v>
          </cell>
          <cell r="P109">
            <v>84</v>
          </cell>
          <cell r="Q109">
            <v>85</v>
          </cell>
          <cell r="R109">
            <v>82</v>
          </cell>
          <cell r="S109">
            <v>80</v>
          </cell>
        </row>
        <row r="110">
          <cell r="D110" t="str">
            <v>STX그룹9</v>
          </cell>
          <cell r="E110">
            <v>0</v>
          </cell>
          <cell r="F110">
            <v>0</v>
          </cell>
          <cell r="G110" t="str">
            <v>M/S</v>
          </cell>
          <cell r="H110">
            <v>0.18170878459687123</v>
          </cell>
          <cell r="I110">
            <v>0.10444874274661509</v>
          </cell>
          <cell r="J110">
            <v>9.7435897435897437E-2</v>
          </cell>
          <cell r="K110">
            <v>8.5948158253751711E-2</v>
          </cell>
          <cell r="L110">
            <v>0.14551804423748546</v>
          </cell>
          <cell r="M110">
            <v>7.407407407407407E-2</v>
          </cell>
          <cell r="N110">
            <v>6.5217391304347824E-2</v>
          </cell>
          <cell r="O110">
            <v>0.121251629726206</v>
          </cell>
          <cell r="P110">
            <v>0.11170212765957446</v>
          </cell>
          <cell r="Q110">
            <v>0.10191846522781775</v>
          </cell>
          <cell r="R110">
            <v>0.1111111111111111</v>
          </cell>
          <cell r="S110">
            <v>0.1</v>
          </cell>
        </row>
        <row r="111">
          <cell r="D111" t="str">
            <v>3M</v>
          </cell>
          <cell r="E111" t="str">
            <v>김봉석</v>
          </cell>
          <cell r="F111" t="str">
            <v>2010년</v>
          </cell>
          <cell r="G111" t="str">
            <v>TTL</v>
          </cell>
          <cell r="H111">
            <v>76.400000000000006</v>
          </cell>
          <cell r="I111">
            <v>49</v>
          </cell>
          <cell r="J111">
            <v>116.4</v>
          </cell>
          <cell r="K111">
            <v>101.5</v>
          </cell>
          <cell r="L111">
            <v>156.19999999999999</v>
          </cell>
          <cell r="M111">
            <v>145.69999999999999</v>
          </cell>
          <cell r="N111">
            <v>115.9</v>
          </cell>
          <cell r="O111">
            <v>164.1</v>
          </cell>
          <cell r="P111" t="str">
            <v/>
          </cell>
          <cell r="Q111" t="str">
            <v/>
          </cell>
          <cell r="R111" t="str">
            <v/>
          </cell>
          <cell r="S111" t="str">
            <v/>
          </cell>
        </row>
        <row r="112">
          <cell r="D112" t="str">
            <v>3M2</v>
          </cell>
          <cell r="E112" t="str">
            <v>상특2</v>
          </cell>
          <cell r="F112">
            <v>0</v>
          </cell>
          <cell r="G112" t="str">
            <v>OZ</v>
          </cell>
          <cell r="H112">
            <v>25.9</v>
          </cell>
          <cell r="I112">
            <v>18.3</v>
          </cell>
          <cell r="J112">
            <v>13</v>
          </cell>
          <cell r="K112">
            <v>34.6</v>
          </cell>
          <cell r="L112">
            <v>26.8</v>
          </cell>
          <cell r="M112">
            <v>22</v>
          </cell>
          <cell r="N112">
            <v>48</v>
          </cell>
          <cell r="O112">
            <v>42.5</v>
          </cell>
          <cell r="P112" t="str">
            <v/>
          </cell>
          <cell r="Q112" t="str">
            <v/>
          </cell>
          <cell r="R112" t="str">
            <v/>
          </cell>
          <cell r="S112" t="str">
            <v/>
          </cell>
        </row>
        <row r="113">
          <cell r="D113" t="str">
            <v>3M3</v>
          </cell>
          <cell r="E113" t="str">
            <v/>
          </cell>
          <cell r="F113">
            <v>0</v>
          </cell>
          <cell r="G113" t="str">
            <v>M/S</v>
          </cell>
          <cell r="H113">
            <v>0.33900523560209422</v>
          </cell>
          <cell r="I113">
            <v>0.37346938775510208</v>
          </cell>
          <cell r="J113">
            <v>0.11168384879725085</v>
          </cell>
          <cell r="K113">
            <v>0.3408866995073892</v>
          </cell>
          <cell r="L113">
            <v>0.17157490396927019</v>
          </cell>
          <cell r="M113">
            <v>0.15099519560741251</v>
          </cell>
          <cell r="N113">
            <v>0.41415012942191542</v>
          </cell>
          <cell r="O113">
            <v>0.25898842169408898</v>
          </cell>
          <cell r="P113" t="str">
            <v/>
          </cell>
          <cell r="Q113" t="str">
            <v/>
          </cell>
          <cell r="R113" t="str">
            <v/>
          </cell>
          <cell r="S113" t="str">
            <v/>
          </cell>
        </row>
        <row r="114">
          <cell r="D114" t="str">
            <v>3M4</v>
          </cell>
          <cell r="E114">
            <v>0</v>
          </cell>
          <cell r="F114" t="str">
            <v>2009년</v>
          </cell>
          <cell r="G114" t="str">
            <v>TTL</v>
          </cell>
          <cell r="H114">
            <v>32</v>
          </cell>
          <cell r="I114">
            <v>33.299999999999997</v>
          </cell>
          <cell r="J114">
            <v>54.3</v>
          </cell>
          <cell r="K114">
            <v>57</v>
          </cell>
          <cell r="L114">
            <v>34</v>
          </cell>
          <cell r="M114">
            <v>22</v>
          </cell>
          <cell r="N114">
            <v>44.9</v>
          </cell>
          <cell r="O114">
            <v>47.5</v>
          </cell>
          <cell r="P114">
            <v>52.1785</v>
          </cell>
          <cell r="Q114">
            <v>58</v>
          </cell>
          <cell r="R114">
            <v>61.9</v>
          </cell>
          <cell r="S114">
            <v>35.1</v>
          </cell>
        </row>
        <row r="115">
          <cell r="D115" t="str">
            <v>3M5</v>
          </cell>
          <cell r="E115">
            <v>0</v>
          </cell>
          <cell r="F115">
            <v>0</v>
          </cell>
          <cell r="G115" t="str">
            <v>OZ</v>
          </cell>
          <cell r="H115">
            <v>2.7</v>
          </cell>
          <cell r="I115">
            <v>12.4</v>
          </cell>
          <cell r="J115">
            <v>16.399999999999999</v>
          </cell>
          <cell r="K115">
            <v>14</v>
          </cell>
          <cell r="L115">
            <v>7</v>
          </cell>
          <cell r="M115">
            <v>3</v>
          </cell>
          <cell r="N115">
            <v>13.5</v>
          </cell>
          <cell r="O115">
            <v>8.4</v>
          </cell>
          <cell r="P115">
            <v>13.4237</v>
          </cell>
          <cell r="Q115">
            <v>13</v>
          </cell>
          <cell r="R115">
            <v>22.3</v>
          </cell>
          <cell r="S115">
            <v>10.4</v>
          </cell>
        </row>
        <row r="116">
          <cell r="D116" t="str">
            <v>3M6</v>
          </cell>
          <cell r="E116">
            <v>0</v>
          </cell>
          <cell r="F116">
            <v>0</v>
          </cell>
          <cell r="G116" t="str">
            <v>M/S</v>
          </cell>
          <cell r="H116">
            <v>8.4375000000000006E-2</v>
          </cell>
          <cell r="I116">
            <v>0.37237237237237242</v>
          </cell>
          <cell r="J116">
            <v>0.30202578268876612</v>
          </cell>
          <cell r="K116">
            <v>0.24561403508771928</v>
          </cell>
          <cell r="L116">
            <v>0.20588235294117646</v>
          </cell>
          <cell r="M116">
            <v>0.13636363636363635</v>
          </cell>
          <cell r="N116">
            <v>0.30066815144766146</v>
          </cell>
          <cell r="O116">
            <v>0.17684210526315791</v>
          </cell>
          <cell r="P116">
            <v>0.2572649654551204</v>
          </cell>
          <cell r="Q116">
            <v>0.22413793103448276</v>
          </cell>
          <cell r="R116">
            <v>0.36025848142164785</v>
          </cell>
          <cell r="S116">
            <v>0.29629629629629628</v>
          </cell>
        </row>
        <row r="117">
          <cell r="D117" t="str">
            <v>3M7</v>
          </cell>
          <cell r="E117">
            <v>0</v>
          </cell>
          <cell r="F117" t="str">
            <v>2008년</v>
          </cell>
          <cell r="G117" t="str">
            <v>TTL</v>
          </cell>
          <cell r="H117">
            <v>32</v>
          </cell>
          <cell r="I117">
            <v>60</v>
          </cell>
          <cell r="J117">
            <v>98</v>
          </cell>
          <cell r="K117">
            <v>178.00000000000003</v>
          </cell>
          <cell r="L117">
            <v>78</v>
          </cell>
          <cell r="M117">
            <v>81</v>
          </cell>
          <cell r="N117">
            <v>112</v>
          </cell>
          <cell r="O117">
            <v>63</v>
          </cell>
          <cell r="P117">
            <v>70</v>
          </cell>
          <cell r="Q117">
            <v>61.999999999999993</v>
          </cell>
          <cell r="R117">
            <v>44</v>
          </cell>
          <cell r="S117">
            <v>61.994609164420488</v>
          </cell>
        </row>
        <row r="118">
          <cell r="D118" t="str">
            <v>3M8</v>
          </cell>
          <cell r="E118">
            <v>0</v>
          </cell>
          <cell r="F118">
            <v>0</v>
          </cell>
          <cell r="G118" t="str">
            <v>OZ</v>
          </cell>
          <cell r="H118">
            <v>9</v>
          </cell>
          <cell r="I118">
            <v>14</v>
          </cell>
          <cell r="J118">
            <v>12</v>
          </cell>
          <cell r="K118">
            <v>94</v>
          </cell>
          <cell r="L118">
            <v>17</v>
          </cell>
          <cell r="M118">
            <v>28</v>
          </cell>
          <cell r="N118">
            <v>16</v>
          </cell>
          <cell r="O118">
            <v>14</v>
          </cell>
          <cell r="P118">
            <v>21</v>
          </cell>
          <cell r="Q118">
            <v>18</v>
          </cell>
          <cell r="R118">
            <v>11</v>
          </cell>
          <cell r="S118">
            <v>23</v>
          </cell>
        </row>
        <row r="119">
          <cell r="D119" t="str">
            <v>3M9</v>
          </cell>
          <cell r="E119">
            <v>0</v>
          </cell>
          <cell r="F119">
            <v>0</v>
          </cell>
          <cell r="G119" t="str">
            <v>M/S</v>
          </cell>
          <cell r="H119">
            <v>0.28125</v>
          </cell>
          <cell r="I119">
            <v>0.23333333333333334</v>
          </cell>
          <cell r="J119">
            <v>0.12244897959183673</v>
          </cell>
          <cell r="K119">
            <v>0.5280898876404494</v>
          </cell>
          <cell r="L119">
            <v>0.21794871794871795</v>
          </cell>
          <cell r="M119">
            <v>0.34567901234567899</v>
          </cell>
          <cell r="N119">
            <v>0.14285714285714285</v>
          </cell>
          <cell r="O119">
            <v>0.22222222222222221</v>
          </cell>
          <cell r="P119">
            <v>0.3</v>
          </cell>
          <cell r="Q119">
            <v>0.29032258064516131</v>
          </cell>
          <cell r="R119">
            <v>0.25</v>
          </cell>
          <cell r="S119">
            <v>0.371</v>
          </cell>
        </row>
        <row r="120">
          <cell r="D120" t="str">
            <v>INTEL</v>
          </cell>
          <cell r="E120" t="str">
            <v>김봉석</v>
          </cell>
          <cell r="F120" t="str">
            <v>2010년</v>
          </cell>
          <cell r="G120" t="str">
            <v>TTL</v>
          </cell>
          <cell r="H120">
            <v>3.1</v>
          </cell>
          <cell r="I120">
            <v>18.899999999999999</v>
          </cell>
          <cell r="J120">
            <v>13.6</v>
          </cell>
          <cell r="K120">
            <v>31.5</v>
          </cell>
          <cell r="L120">
            <v>29.1</v>
          </cell>
          <cell r="M120">
            <v>41.4</v>
          </cell>
          <cell r="N120" t="str">
            <v/>
          </cell>
          <cell r="O120" t="str">
            <v/>
          </cell>
          <cell r="P120" t="str">
            <v/>
          </cell>
          <cell r="Q120" t="str">
            <v/>
          </cell>
          <cell r="R120" t="str">
            <v/>
          </cell>
          <cell r="S120" t="str">
            <v/>
          </cell>
        </row>
        <row r="121">
          <cell r="D121" t="str">
            <v>INTEL2</v>
          </cell>
          <cell r="E121" t="str">
            <v>상특2</v>
          </cell>
          <cell r="F121">
            <v>0</v>
          </cell>
          <cell r="G121" t="str">
            <v>OZ</v>
          </cell>
          <cell r="H121">
            <v>0.9</v>
          </cell>
          <cell r="I121">
            <v>8.6999999999999993</v>
          </cell>
          <cell r="J121">
            <v>7.3</v>
          </cell>
          <cell r="K121">
            <v>17.7</v>
          </cell>
          <cell r="L121">
            <v>20.399999999999999</v>
          </cell>
          <cell r="M121">
            <v>15.6</v>
          </cell>
          <cell r="N121" t="str">
            <v/>
          </cell>
          <cell r="O121" t="str">
            <v/>
          </cell>
          <cell r="P121" t="str">
            <v/>
          </cell>
          <cell r="Q121" t="str">
            <v/>
          </cell>
          <cell r="R121" t="str">
            <v/>
          </cell>
          <cell r="S121" t="str">
            <v/>
          </cell>
        </row>
        <row r="122">
          <cell r="D122" t="str">
            <v>INTEL3</v>
          </cell>
          <cell r="E122" t="str">
            <v/>
          </cell>
          <cell r="F122">
            <v>0</v>
          </cell>
          <cell r="G122" t="str">
            <v>M/S</v>
          </cell>
          <cell r="H122">
            <v>0.29032258064516131</v>
          </cell>
          <cell r="I122">
            <v>0.46031746031746029</v>
          </cell>
          <cell r="J122">
            <v>0.53676470588235292</v>
          </cell>
          <cell r="K122">
            <v>0.56190476190476191</v>
          </cell>
          <cell r="L122">
            <v>0.7010309278350515</v>
          </cell>
          <cell r="M122">
            <v>0.37681159420289856</v>
          </cell>
          <cell r="N122" t="str">
            <v/>
          </cell>
          <cell r="O122" t="str">
            <v/>
          </cell>
          <cell r="P122" t="str">
            <v/>
          </cell>
          <cell r="Q122" t="str">
            <v/>
          </cell>
          <cell r="R122" t="str">
            <v/>
          </cell>
          <cell r="S122" t="str">
            <v/>
          </cell>
        </row>
        <row r="123">
          <cell r="D123" t="str">
            <v>INTEL4</v>
          </cell>
          <cell r="E123">
            <v>0</v>
          </cell>
          <cell r="F123" t="str">
            <v>2009년</v>
          </cell>
          <cell r="G123" t="str">
            <v>TTL</v>
          </cell>
          <cell r="H123">
            <v>135.80000000000001</v>
          </cell>
          <cell r="I123">
            <v>4</v>
          </cell>
          <cell r="J123">
            <v>8.6999999999999993</v>
          </cell>
          <cell r="K123">
            <v>11</v>
          </cell>
          <cell r="L123">
            <v>9</v>
          </cell>
          <cell r="M123">
            <v>14</v>
          </cell>
          <cell r="N123">
            <v>20</v>
          </cell>
          <cell r="O123">
            <v>9.4</v>
          </cell>
          <cell r="P123">
            <v>22.2</v>
          </cell>
          <cell r="Q123">
            <v>27.1</v>
          </cell>
          <cell r="R123">
            <v>20.5</v>
          </cell>
          <cell r="S123">
            <v>15.6</v>
          </cell>
        </row>
        <row r="124">
          <cell r="D124" t="str">
            <v>INTEL5</v>
          </cell>
          <cell r="E124">
            <v>0</v>
          </cell>
          <cell r="F124">
            <v>0</v>
          </cell>
          <cell r="G124" t="str">
            <v>OZ</v>
          </cell>
          <cell r="H124">
            <v>22.9</v>
          </cell>
          <cell r="I124">
            <v>1</v>
          </cell>
          <cell r="J124">
            <v>1.8</v>
          </cell>
          <cell r="K124">
            <v>3</v>
          </cell>
          <cell r="L124">
            <v>3</v>
          </cell>
          <cell r="M124">
            <v>8</v>
          </cell>
          <cell r="N124">
            <v>11</v>
          </cell>
          <cell r="O124">
            <v>6.7</v>
          </cell>
          <cell r="P124">
            <v>16.7</v>
          </cell>
          <cell r="Q124">
            <v>10.5</v>
          </cell>
          <cell r="R124">
            <v>6</v>
          </cell>
          <cell r="S124">
            <v>0.3</v>
          </cell>
        </row>
        <row r="125">
          <cell r="D125" t="str">
            <v>INTEL6</v>
          </cell>
          <cell r="E125">
            <v>0</v>
          </cell>
          <cell r="F125">
            <v>0</v>
          </cell>
          <cell r="G125" t="str">
            <v>M/S</v>
          </cell>
          <cell r="H125">
            <v>0.1686303387334315</v>
          </cell>
          <cell r="I125">
            <v>0.25</v>
          </cell>
          <cell r="J125">
            <v>0.20689655172413796</v>
          </cell>
          <cell r="K125">
            <v>0.27272727272727271</v>
          </cell>
          <cell r="L125">
            <v>0.33333333333333331</v>
          </cell>
          <cell r="M125">
            <v>0.5714285714285714</v>
          </cell>
          <cell r="N125">
            <v>0.55000000000000004</v>
          </cell>
          <cell r="O125">
            <v>0.71276595744680848</v>
          </cell>
          <cell r="P125">
            <v>0.75225225225225223</v>
          </cell>
          <cell r="Q125">
            <v>0.38745387453874536</v>
          </cell>
          <cell r="R125">
            <v>0.29268292682926828</v>
          </cell>
          <cell r="S125">
            <v>1.9230769230769232E-2</v>
          </cell>
        </row>
        <row r="126">
          <cell r="D126" t="str">
            <v>INTEL7</v>
          </cell>
          <cell r="E126">
            <v>0</v>
          </cell>
          <cell r="F126" t="str">
            <v>2008년</v>
          </cell>
          <cell r="G126" t="str">
            <v>TTL</v>
          </cell>
          <cell r="H126">
            <v>152</v>
          </cell>
          <cell r="I126">
            <v>32</v>
          </cell>
          <cell r="J126">
            <v>24</v>
          </cell>
          <cell r="K126">
            <v>39</v>
          </cell>
          <cell r="L126">
            <v>82</v>
          </cell>
          <cell r="M126">
            <v>42</v>
          </cell>
          <cell r="N126">
            <v>26</v>
          </cell>
          <cell r="O126">
            <v>32</v>
          </cell>
          <cell r="P126">
            <v>20</v>
          </cell>
          <cell r="Q126">
            <v>42</v>
          </cell>
          <cell r="R126">
            <v>22</v>
          </cell>
          <cell r="S126">
            <v>11</v>
          </cell>
        </row>
        <row r="127">
          <cell r="D127" t="str">
            <v>INTEL8</v>
          </cell>
          <cell r="E127">
            <v>0</v>
          </cell>
          <cell r="F127">
            <v>0</v>
          </cell>
          <cell r="G127" t="str">
            <v>OZ</v>
          </cell>
          <cell r="H127">
            <v>28</v>
          </cell>
          <cell r="I127">
            <v>20</v>
          </cell>
          <cell r="J127">
            <v>10</v>
          </cell>
          <cell r="K127">
            <v>14</v>
          </cell>
          <cell r="L127">
            <v>32</v>
          </cell>
          <cell r="M127">
            <v>17</v>
          </cell>
          <cell r="N127">
            <v>8</v>
          </cell>
          <cell r="O127">
            <v>4</v>
          </cell>
          <cell r="P127">
            <v>11</v>
          </cell>
          <cell r="Q127">
            <v>22</v>
          </cell>
          <cell r="R127">
            <v>9</v>
          </cell>
          <cell r="S127">
            <v>11</v>
          </cell>
        </row>
        <row r="128">
          <cell r="D128" t="str">
            <v>INTEL9</v>
          </cell>
          <cell r="E128">
            <v>0</v>
          </cell>
          <cell r="F128">
            <v>0</v>
          </cell>
          <cell r="G128" t="str">
            <v>M/S</v>
          </cell>
          <cell r="H128">
            <v>0.18421052631578946</v>
          </cell>
          <cell r="I128">
            <v>0.625</v>
          </cell>
          <cell r="J128">
            <v>0.41666666666666669</v>
          </cell>
          <cell r="K128">
            <v>0.35897435897435898</v>
          </cell>
          <cell r="L128">
            <v>0.3902439024390244</v>
          </cell>
          <cell r="M128">
            <v>0.40476190476190477</v>
          </cell>
          <cell r="N128">
            <v>0.30769230769230771</v>
          </cell>
          <cell r="O128">
            <v>0.125</v>
          </cell>
          <cell r="P128">
            <v>0.55000000000000004</v>
          </cell>
          <cell r="Q128">
            <v>0.52380952380952384</v>
          </cell>
          <cell r="R128">
            <v>0.40909090909090912</v>
          </cell>
          <cell r="S128">
            <v>1</v>
          </cell>
        </row>
        <row r="129">
          <cell r="D129" t="str">
            <v>대우인터내셔널</v>
          </cell>
          <cell r="E129" t="str">
            <v>김봉석</v>
          </cell>
          <cell r="F129" t="str">
            <v>2010년</v>
          </cell>
          <cell r="G129" t="str">
            <v>TTL</v>
          </cell>
          <cell r="H129">
            <v>864.7</v>
          </cell>
          <cell r="I129">
            <v>798.5</v>
          </cell>
          <cell r="J129">
            <v>781.8</v>
          </cell>
          <cell r="K129">
            <v>317.39999999999998</v>
          </cell>
          <cell r="L129">
            <v>472.9</v>
          </cell>
          <cell r="M129">
            <v>443.2</v>
          </cell>
          <cell r="N129">
            <v>333</v>
          </cell>
          <cell r="O129" t="str">
            <v/>
          </cell>
          <cell r="P129" t="str">
            <v/>
          </cell>
          <cell r="Q129" t="str">
            <v/>
          </cell>
          <cell r="R129" t="str">
            <v/>
          </cell>
          <cell r="S129" t="str">
            <v/>
          </cell>
        </row>
        <row r="130">
          <cell r="D130" t="str">
            <v>대우인터내셔널2</v>
          </cell>
          <cell r="E130" t="str">
            <v>상특2</v>
          </cell>
          <cell r="F130">
            <v>0</v>
          </cell>
          <cell r="G130" t="str">
            <v>OZ</v>
          </cell>
          <cell r="H130">
            <v>100.9</v>
          </cell>
          <cell r="I130">
            <v>123.5</v>
          </cell>
          <cell r="J130">
            <v>75.099999999999994</v>
          </cell>
          <cell r="K130">
            <v>25.4</v>
          </cell>
          <cell r="L130">
            <v>22.4</v>
          </cell>
          <cell r="M130">
            <v>89</v>
          </cell>
          <cell r="N130">
            <v>36</v>
          </cell>
          <cell r="O130" t="str">
            <v/>
          </cell>
          <cell r="P130" t="str">
            <v/>
          </cell>
          <cell r="Q130" t="str">
            <v/>
          </cell>
          <cell r="R130" t="str">
            <v/>
          </cell>
          <cell r="S130" t="str">
            <v/>
          </cell>
        </row>
        <row r="131">
          <cell r="D131" t="str">
            <v>대우인터내셔널3</v>
          </cell>
          <cell r="E131" t="str">
            <v/>
          </cell>
          <cell r="F131">
            <v>0</v>
          </cell>
          <cell r="G131" t="str">
            <v>M/S</v>
          </cell>
          <cell r="H131">
            <v>0.11668786862495663</v>
          </cell>
          <cell r="I131">
            <v>0.15466499686912963</v>
          </cell>
          <cell r="J131">
            <v>9.6060373497058066E-2</v>
          </cell>
          <cell r="K131">
            <v>8.0025204788909898E-2</v>
          </cell>
          <cell r="L131">
            <v>4.7367308098963841E-2</v>
          </cell>
          <cell r="M131">
            <v>0.20081227436823104</v>
          </cell>
          <cell r="N131">
            <v>0.10810810810810811</v>
          </cell>
          <cell r="O131" t="str">
            <v/>
          </cell>
          <cell r="P131" t="str">
            <v/>
          </cell>
          <cell r="Q131" t="str">
            <v/>
          </cell>
          <cell r="R131" t="str">
            <v/>
          </cell>
          <cell r="S131" t="str">
            <v/>
          </cell>
        </row>
        <row r="132">
          <cell r="D132" t="str">
            <v>대우인터내셔널4</v>
          </cell>
          <cell r="E132">
            <v>0</v>
          </cell>
          <cell r="F132" t="str">
            <v>2009년</v>
          </cell>
          <cell r="G132" t="str">
            <v>TTL</v>
          </cell>
          <cell r="H132">
            <v>217</v>
          </cell>
          <cell r="I132">
            <v>216</v>
          </cell>
          <cell r="J132">
            <v>169.9</v>
          </cell>
          <cell r="K132">
            <v>231</v>
          </cell>
          <cell r="L132">
            <v>179</v>
          </cell>
          <cell r="M132">
            <v>300</v>
          </cell>
          <cell r="N132">
            <v>176</v>
          </cell>
          <cell r="O132">
            <v>148</v>
          </cell>
          <cell r="P132">
            <v>230</v>
          </cell>
          <cell r="Q132">
            <v>217</v>
          </cell>
          <cell r="R132">
            <v>187</v>
          </cell>
          <cell r="S132">
            <v>259</v>
          </cell>
        </row>
        <row r="133">
          <cell r="D133" t="str">
            <v>대우인터내셔널5</v>
          </cell>
          <cell r="E133">
            <v>0</v>
          </cell>
          <cell r="F133">
            <v>0</v>
          </cell>
          <cell r="G133" t="str">
            <v>OZ</v>
          </cell>
          <cell r="H133">
            <v>24</v>
          </cell>
          <cell r="I133">
            <v>32</v>
          </cell>
          <cell r="J133">
            <v>19.399999999999999</v>
          </cell>
          <cell r="K133">
            <v>20</v>
          </cell>
          <cell r="L133">
            <v>23</v>
          </cell>
          <cell r="M133">
            <v>7</v>
          </cell>
          <cell r="N133">
            <v>14</v>
          </cell>
          <cell r="O133">
            <v>20</v>
          </cell>
          <cell r="P133">
            <v>18</v>
          </cell>
          <cell r="Q133">
            <v>27</v>
          </cell>
          <cell r="R133">
            <v>25</v>
          </cell>
          <cell r="S133">
            <v>25</v>
          </cell>
        </row>
        <row r="134">
          <cell r="D134" t="str">
            <v>대우인터내셔널6</v>
          </cell>
          <cell r="E134">
            <v>0</v>
          </cell>
          <cell r="F134">
            <v>0</v>
          </cell>
          <cell r="G134" t="str">
            <v>M/S</v>
          </cell>
          <cell r="H134">
            <v>0.11059907834101383</v>
          </cell>
          <cell r="I134">
            <v>0.14814814814814814</v>
          </cell>
          <cell r="J134">
            <v>0.11418481459682164</v>
          </cell>
          <cell r="K134">
            <v>8.6580086580086577E-2</v>
          </cell>
          <cell r="L134">
            <v>0.12849162011173185</v>
          </cell>
          <cell r="M134">
            <v>2.3333333333333334E-2</v>
          </cell>
          <cell r="N134">
            <v>7.9545454545454544E-2</v>
          </cell>
          <cell r="O134">
            <v>0.13513513513513514</v>
          </cell>
          <cell r="P134">
            <v>7.8260869565217397E-2</v>
          </cell>
          <cell r="Q134">
            <v>0.12442396313364056</v>
          </cell>
          <cell r="R134">
            <v>0.13368983957219252</v>
          </cell>
          <cell r="S134">
            <v>9.6525096525096526E-2</v>
          </cell>
        </row>
        <row r="135">
          <cell r="D135" t="str">
            <v>대우인터내셔널7</v>
          </cell>
          <cell r="E135">
            <v>0</v>
          </cell>
          <cell r="F135" t="str">
            <v>2008년</v>
          </cell>
          <cell r="G135" t="str">
            <v>TTL</v>
          </cell>
          <cell r="H135">
            <v>202</v>
          </cell>
          <cell r="I135">
            <v>241</v>
          </cell>
          <cell r="J135">
            <v>227</v>
          </cell>
          <cell r="K135">
            <v>187.00000000000003</v>
          </cell>
          <cell r="L135">
            <v>226</v>
          </cell>
          <cell r="M135">
            <v>282</v>
          </cell>
          <cell r="N135">
            <v>354</v>
          </cell>
          <cell r="O135">
            <v>198</v>
          </cell>
          <cell r="P135">
            <v>215</v>
          </cell>
          <cell r="Q135">
            <v>217</v>
          </cell>
          <cell r="R135">
            <v>228</v>
          </cell>
          <cell r="S135">
            <v>150</v>
          </cell>
        </row>
        <row r="136">
          <cell r="D136" t="str">
            <v>대우인터내셔널8</v>
          </cell>
          <cell r="E136">
            <v>0</v>
          </cell>
          <cell r="F136">
            <v>0</v>
          </cell>
          <cell r="G136" t="str">
            <v>OZ</v>
          </cell>
          <cell r="H136">
            <v>27</v>
          </cell>
          <cell r="I136">
            <v>44</v>
          </cell>
          <cell r="J136">
            <v>40</v>
          </cell>
          <cell r="K136">
            <v>28</v>
          </cell>
          <cell r="L136">
            <v>25</v>
          </cell>
          <cell r="M136">
            <v>46</v>
          </cell>
          <cell r="N136">
            <v>36</v>
          </cell>
          <cell r="O136">
            <v>14</v>
          </cell>
          <cell r="P136">
            <v>34</v>
          </cell>
          <cell r="Q136">
            <v>21</v>
          </cell>
          <cell r="R136">
            <v>37</v>
          </cell>
          <cell r="S136">
            <v>15</v>
          </cell>
        </row>
        <row r="137">
          <cell r="D137" t="str">
            <v>대우인터내셔널9</v>
          </cell>
          <cell r="E137">
            <v>0</v>
          </cell>
          <cell r="F137">
            <v>0</v>
          </cell>
          <cell r="G137" t="str">
            <v>M/S</v>
          </cell>
          <cell r="H137">
            <v>0.13366336633663367</v>
          </cell>
          <cell r="I137">
            <v>0.18257261410788381</v>
          </cell>
          <cell r="J137">
            <v>0.1762114537444934</v>
          </cell>
          <cell r="K137">
            <v>0.1497326203208556</v>
          </cell>
          <cell r="L137">
            <v>0.11061946902654868</v>
          </cell>
          <cell r="M137">
            <v>0.16312056737588654</v>
          </cell>
          <cell r="N137">
            <v>0.10169491525423729</v>
          </cell>
          <cell r="O137">
            <v>7.0707070707070704E-2</v>
          </cell>
          <cell r="P137">
            <v>0.15813953488372093</v>
          </cell>
          <cell r="Q137">
            <v>9.6774193548387094E-2</v>
          </cell>
          <cell r="R137">
            <v>0.16228070175438597</v>
          </cell>
          <cell r="S137">
            <v>0.1</v>
          </cell>
        </row>
        <row r="138">
          <cell r="D138" t="str">
            <v>CISCO</v>
          </cell>
          <cell r="E138" t="str">
            <v>김봉석</v>
          </cell>
          <cell r="F138" t="str">
            <v>2010년</v>
          </cell>
          <cell r="G138" t="str">
            <v>TTL</v>
          </cell>
          <cell r="H138">
            <v>11.2</v>
          </cell>
          <cell r="I138">
            <v>17.100000000000001</v>
          </cell>
          <cell r="J138">
            <v>14.1</v>
          </cell>
          <cell r="K138">
            <v>47.5</v>
          </cell>
          <cell r="L138">
            <v>31.3</v>
          </cell>
          <cell r="M138">
            <v>25.4</v>
          </cell>
          <cell r="N138" t="str">
            <v/>
          </cell>
          <cell r="O138" t="str">
            <v/>
          </cell>
          <cell r="P138" t="str">
            <v/>
          </cell>
          <cell r="Q138" t="str">
            <v/>
          </cell>
          <cell r="R138" t="str">
            <v/>
          </cell>
          <cell r="S138" t="str">
            <v/>
          </cell>
        </row>
        <row r="139">
          <cell r="D139" t="str">
            <v>CISCO2</v>
          </cell>
          <cell r="E139" t="str">
            <v>상특3</v>
          </cell>
          <cell r="F139">
            <v>0</v>
          </cell>
          <cell r="G139" t="str">
            <v>OZ</v>
          </cell>
          <cell r="H139">
            <v>6</v>
          </cell>
          <cell r="I139">
            <v>15.4</v>
          </cell>
          <cell r="J139">
            <v>4.8</v>
          </cell>
          <cell r="K139">
            <v>38.5</v>
          </cell>
          <cell r="L139">
            <v>25.4</v>
          </cell>
          <cell r="M139">
            <v>20</v>
          </cell>
          <cell r="N139" t="str">
            <v/>
          </cell>
          <cell r="O139" t="str">
            <v/>
          </cell>
          <cell r="P139" t="str">
            <v/>
          </cell>
          <cell r="Q139" t="str">
            <v/>
          </cell>
          <cell r="R139" t="str">
            <v/>
          </cell>
          <cell r="S139" t="str">
            <v/>
          </cell>
        </row>
        <row r="140">
          <cell r="D140" t="str">
            <v>CISCO3</v>
          </cell>
          <cell r="E140" t="str">
            <v/>
          </cell>
          <cell r="F140">
            <v>0</v>
          </cell>
          <cell r="G140" t="str">
            <v>M/S</v>
          </cell>
          <cell r="H140">
            <v>0.5357142857142857</v>
          </cell>
          <cell r="I140">
            <v>0.90058479532163738</v>
          </cell>
          <cell r="J140">
            <v>0.34042553191489361</v>
          </cell>
          <cell r="K140">
            <v>0.81052631578947365</v>
          </cell>
          <cell r="L140">
            <v>0.81150159744408934</v>
          </cell>
          <cell r="M140">
            <v>0.78740157480314965</v>
          </cell>
          <cell r="N140" t="str">
            <v/>
          </cell>
          <cell r="O140" t="str">
            <v/>
          </cell>
          <cell r="P140" t="str">
            <v/>
          </cell>
          <cell r="Q140" t="str">
            <v/>
          </cell>
          <cell r="R140" t="str">
            <v/>
          </cell>
          <cell r="S140" t="str">
            <v/>
          </cell>
        </row>
        <row r="141">
          <cell r="D141" t="str">
            <v>CISCO4</v>
          </cell>
          <cell r="E141">
            <v>0</v>
          </cell>
          <cell r="F141" t="str">
            <v>2009년</v>
          </cell>
          <cell r="G141" t="str">
            <v>TTL</v>
          </cell>
          <cell r="H141">
            <v>10</v>
          </cell>
          <cell r="I141">
            <v>10</v>
          </cell>
          <cell r="J141">
            <v>11</v>
          </cell>
          <cell r="K141">
            <v>8</v>
          </cell>
          <cell r="L141">
            <v>15</v>
          </cell>
          <cell r="M141">
            <v>8</v>
          </cell>
          <cell r="N141">
            <v>11</v>
          </cell>
          <cell r="O141">
            <v>8</v>
          </cell>
          <cell r="P141">
            <v>16.899999999999999</v>
          </cell>
          <cell r="Q141">
            <v>11.8</v>
          </cell>
          <cell r="R141">
            <v>11</v>
          </cell>
          <cell r="S141">
            <v>11.2</v>
          </cell>
        </row>
        <row r="142">
          <cell r="D142" t="str">
            <v>CISCO5</v>
          </cell>
          <cell r="E142">
            <v>0</v>
          </cell>
          <cell r="F142">
            <v>0</v>
          </cell>
          <cell r="G142" t="str">
            <v>OZ</v>
          </cell>
          <cell r="H142">
            <v>3</v>
          </cell>
          <cell r="I142">
            <v>3</v>
          </cell>
          <cell r="J142">
            <v>2.2000000000000002</v>
          </cell>
          <cell r="K142">
            <v>3</v>
          </cell>
          <cell r="L142">
            <v>5</v>
          </cell>
          <cell r="M142">
            <v>5</v>
          </cell>
          <cell r="N142">
            <v>5</v>
          </cell>
          <cell r="O142">
            <v>5.6</v>
          </cell>
          <cell r="P142">
            <v>3.8</v>
          </cell>
          <cell r="Q142">
            <v>8.8000000000000007</v>
          </cell>
          <cell r="R142">
            <v>8.6999999999999993</v>
          </cell>
          <cell r="S142">
            <v>9.9</v>
          </cell>
        </row>
        <row r="143">
          <cell r="D143" t="str">
            <v>CISCO6</v>
          </cell>
          <cell r="E143">
            <v>0</v>
          </cell>
          <cell r="F143">
            <v>0</v>
          </cell>
          <cell r="G143" t="str">
            <v>M/S</v>
          </cell>
          <cell r="H143">
            <v>0.3</v>
          </cell>
          <cell r="I143">
            <v>0.3</v>
          </cell>
          <cell r="J143">
            <v>0.2</v>
          </cell>
          <cell r="K143">
            <v>0.375</v>
          </cell>
          <cell r="L143">
            <v>0.33333333333333331</v>
          </cell>
          <cell r="M143">
            <v>0.625</v>
          </cell>
          <cell r="N143">
            <v>0.45454545454545453</v>
          </cell>
          <cell r="O143">
            <v>0.7</v>
          </cell>
          <cell r="P143">
            <v>0.22485207100591717</v>
          </cell>
          <cell r="Q143">
            <v>0.74576271186440679</v>
          </cell>
          <cell r="R143">
            <v>0.79090909090909089</v>
          </cell>
          <cell r="S143">
            <v>0.88392857142857151</v>
          </cell>
        </row>
        <row r="144">
          <cell r="D144" t="str">
            <v>CISCO7</v>
          </cell>
          <cell r="E144">
            <v>0</v>
          </cell>
          <cell r="F144" t="str">
            <v>2008년</v>
          </cell>
          <cell r="G144" t="str">
            <v>TTL</v>
          </cell>
          <cell r="H144">
            <v>73</v>
          </cell>
          <cell r="I144">
            <v>66</v>
          </cell>
          <cell r="J144">
            <v>76</v>
          </cell>
          <cell r="K144">
            <v>60</v>
          </cell>
          <cell r="L144">
            <v>67</v>
          </cell>
          <cell r="M144">
            <v>76</v>
          </cell>
          <cell r="N144">
            <v>48</v>
          </cell>
          <cell r="O144">
            <v>35</v>
          </cell>
          <cell r="P144">
            <v>67</v>
          </cell>
          <cell r="Q144">
            <v>47</v>
          </cell>
          <cell r="R144">
            <v>26</v>
          </cell>
          <cell r="S144">
            <v>6.0024009603841542</v>
          </cell>
        </row>
        <row r="145">
          <cell r="D145" t="str">
            <v>CISCO8</v>
          </cell>
          <cell r="E145">
            <v>0</v>
          </cell>
          <cell r="F145">
            <v>0</v>
          </cell>
          <cell r="G145" t="str">
            <v>OZ</v>
          </cell>
          <cell r="H145">
            <v>26</v>
          </cell>
          <cell r="I145">
            <v>19</v>
          </cell>
          <cell r="J145">
            <v>11</v>
          </cell>
          <cell r="K145">
            <v>14</v>
          </cell>
          <cell r="L145">
            <v>18</v>
          </cell>
          <cell r="M145">
            <v>16</v>
          </cell>
          <cell r="N145">
            <v>20</v>
          </cell>
          <cell r="O145">
            <v>10</v>
          </cell>
          <cell r="P145">
            <v>18</v>
          </cell>
          <cell r="Q145">
            <v>18</v>
          </cell>
          <cell r="R145">
            <v>4</v>
          </cell>
          <cell r="S145">
            <v>5</v>
          </cell>
        </row>
        <row r="146">
          <cell r="D146" t="str">
            <v>CISCO9</v>
          </cell>
          <cell r="E146">
            <v>0</v>
          </cell>
          <cell r="F146">
            <v>0</v>
          </cell>
          <cell r="G146" t="str">
            <v>M/S</v>
          </cell>
          <cell r="H146">
            <v>0.35616438356164382</v>
          </cell>
          <cell r="I146">
            <v>0.2878787878787879</v>
          </cell>
          <cell r="J146">
            <v>0.14473684210526316</v>
          </cell>
          <cell r="K146">
            <v>0.23333333333333334</v>
          </cell>
          <cell r="L146">
            <v>0.26865671641791045</v>
          </cell>
          <cell r="M146">
            <v>0.21052631578947367</v>
          </cell>
          <cell r="N146">
            <v>0.41666666666666669</v>
          </cell>
          <cell r="O146">
            <v>0.2857142857142857</v>
          </cell>
          <cell r="P146">
            <v>0.26865671641791045</v>
          </cell>
          <cell r="Q146">
            <v>0.38297872340425532</v>
          </cell>
          <cell r="R146">
            <v>0.15384615384615385</v>
          </cell>
          <cell r="S146">
            <v>0.83299999999999996</v>
          </cell>
        </row>
        <row r="147">
          <cell r="D147" t="str">
            <v>퀄컴코리아</v>
          </cell>
          <cell r="E147" t="str">
            <v>김봉석</v>
          </cell>
          <cell r="F147" t="str">
            <v>2010년</v>
          </cell>
          <cell r="G147" t="str">
            <v>TTL</v>
          </cell>
          <cell r="H147">
            <v>67</v>
          </cell>
          <cell r="I147">
            <v>79</v>
          </cell>
          <cell r="J147">
            <v>53</v>
          </cell>
          <cell r="K147">
            <v>37</v>
          </cell>
          <cell r="L147">
            <v>74.8</v>
          </cell>
          <cell r="M147">
            <v>63.6</v>
          </cell>
          <cell r="N147" t="str">
            <v/>
          </cell>
          <cell r="O147" t="str">
            <v/>
          </cell>
          <cell r="P147" t="str">
            <v/>
          </cell>
          <cell r="Q147" t="str">
            <v/>
          </cell>
          <cell r="R147" t="str">
            <v/>
          </cell>
          <cell r="S147" t="str">
            <v/>
          </cell>
        </row>
        <row r="148">
          <cell r="D148" t="str">
            <v>퀄컴코리아2</v>
          </cell>
          <cell r="E148" t="str">
            <v>상특3</v>
          </cell>
          <cell r="F148">
            <v>0</v>
          </cell>
          <cell r="G148" t="str">
            <v>OZ</v>
          </cell>
          <cell r="H148">
            <v>3</v>
          </cell>
          <cell r="I148">
            <v>23</v>
          </cell>
          <cell r="J148">
            <v>8</v>
          </cell>
          <cell r="K148">
            <v>10</v>
          </cell>
          <cell r="L148">
            <v>34.4</v>
          </cell>
          <cell r="M148">
            <v>2.8</v>
          </cell>
          <cell r="N148" t="str">
            <v/>
          </cell>
          <cell r="O148" t="str">
            <v/>
          </cell>
          <cell r="P148" t="str">
            <v/>
          </cell>
          <cell r="Q148" t="str">
            <v/>
          </cell>
          <cell r="R148" t="str">
            <v/>
          </cell>
          <cell r="S148" t="str">
            <v/>
          </cell>
        </row>
        <row r="149">
          <cell r="D149" t="str">
            <v>퀄컴코리아3</v>
          </cell>
          <cell r="E149" t="str">
            <v/>
          </cell>
          <cell r="F149">
            <v>0</v>
          </cell>
          <cell r="G149" t="str">
            <v>M/S</v>
          </cell>
          <cell r="H149">
            <v>4.4776119402985072E-2</v>
          </cell>
          <cell r="I149">
            <v>0.29113924050632911</v>
          </cell>
          <cell r="J149">
            <v>0.15094339622641509</v>
          </cell>
          <cell r="K149">
            <v>0.27027027027027029</v>
          </cell>
          <cell r="L149">
            <v>0.45989304812834225</v>
          </cell>
          <cell r="M149">
            <v>4.40251572327044E-2</v>
          </cell>
          <cell r="N149" t="str">
            <v/>
          </cell>
          <cell r="O149" t="str">
            <v/>
          </cell>
          <cell r="P149" t="str">
            <v/>
          </cell>
          <cell r="Q149" t="str">
            <v/>
          </cell>
          <cell r="R149" t="str">
            <v/>
          </cell>
          <cell r="S149" t="str">
            <v/>
          </cell>
        </row>
        <row r="150">
          <cell r="D150" t="str">
            <v>퀄컴코리아4</v>
          </cell>
          <cell r="E150">
            <v>0</v>
          </cell>
          <cell r="F150" t="str">
            <v>2009년</v>
          </cell>
          <cell r="G150" t="str">
            <v>TTL</v>
          </cell>
          <cell r="H150">
            <v>14</v>
          </cell>
          <cell r="I150">
            <v>36</v>
          </cell>
          <cell r="J150">
            <v>12.1</v>
          </cell>
          <cell r="K150">
            <v>42</v>
          </cell>
          <cell r="L150">
            <v>15</v>
          </cell>
          <cell r="M150">
            <v>25</v>
          </cell>
          <cell r="N150">
            <v>55</v>
          </cell>
          <cell r="O150">
            <v>50</v>
          </cell>
          <cell r="P150">
            <v>37.799999999999997</v>
          </cell>
          <cell r="Q150">
            <v>99.3</v>
          </cell>
          <cell r="R150">
            <v>87.5</v>
          </cell>
          <cell r="S150">
            <v>101.9</v>
          </cell>
        </row>
        <row r="151">
          <cell r="D151" t="str">
            <v>퀄컴코리아5</v>
          </cell>
          <cell r="E151">
            <v>0</v>
          </cell>
          <cell r="F151">
            <v>0</v>
          </cell>
          <cell r="G151" t="str">
            <v>OZ</v>
          </cell>
          <cell r="H151">
            <v>9</v>
          </cell>
          <cell r="I151">
            <v>4</v>
          </cell>
          <cell r="J151">
            <v>5</v>
          </cell>
          <cell r="K151">
            <v>19</v>
          </cell>
          <cell r="L151">
            <v>2</v>
          </cell>
          <cell r="M151">
            <v>3</v>
          </cell>
          <cell r="N151">
            <v>22</v>
          </cell>
          <cell r="O151">
            <v>2</v>
          </cell>
          <cell r="P151">
            <v>2.1</v>
          </cell>
          <cell r="Q151">
            <v>7.2</v>
          </cell>
          <cell r="R151">
            <v>13.6</v>
          </cell>
          <cell r="S151">
            <v>31.7</v>
          </cell>
        </row>
        <row r="152">
          <cell r="D152" t="str">
            <v>퀄컴코리아6</v>
          </cell>
          <cell r="E152">
            <v>0</v>
          </cell>
          <cell r="F152">
            <v>0</v>
          </cell>
          <cell r="G152" t="str">
            <v>M/S</v>
          </cell>
          <cell r="H152">
            <v>0.6428571428571429</v>
          </cell>
          <cell r="I152">
            <v>0.1111111111111111</v>
          </cell>
          <cell r="J152">
            <v>0.41322314049586778</v>
          </cell>
          <cell r="K152">
            <v>0.45238095238095238</v>
          </cell>
          <cell r="L152">
            <v>0.13333333333333333</v>
          </cell>
          <cell r="M152">
            <v>0.12</v>
          </cell>
          <cell r="N152">
            <v>0.4</v>
          </cell>
          <cell r="O152">
            <v>0.04</v>
          </cell>
          <cell r="P152">
            <v>5.5555555555555559E-2</v>
          </cell>
          <cell r="Q152">
            <v>7.2507552870090641E-2</v>
          </cell>
          <cell r="R152">
            <v>0.15542857142857142</v>
          </cell>
          <cell r="S152">
            <v>0.31108930323846906</v>
          </cell>
        </row>
        <row r="153">
          <cell r="D153" t="str">
            <v>퀄컴코리아7</v>
          </cell>
          <cell r="E153">
            <v>0</v>
          </cell>
          <cell r="F153" t="str">
            <v>2008년</v>
          </cell>
          <cell r="G153" t="str">
            <v>TTL</v>
          </cell>
          <cell r="H153">
            <v>104.99999999999999</v>
          </cell>
          <cell r="I153">
            <v>113</v>
          </cell>
          <cell r="J153">
            <v>85</v>
          </cell>
          <cell r="K153">
            <v>52.999999999999993</v>
          </cell>
          <cell r="L153">
            <v>140</v>
          </cell>
          <cell r="M153">
            <v>77</v>
          </cell>
          <cell r="N153">
            <v>114</v>
          </cell>
          <cell r="O153">
            <v>97</v>
          </cell>
          <cell r="P153">
            <v>75</v>
          </cell>
          <cell r="Q153">
            <v>196</v>
          </cell>
          <cell r="R153">
            <v>115</v>
          </cell>
          <cell r="S153">
            <v>38.834951456310684</v>
          </cell>
        </row>
        <row r="154">
          <cell r="D154" t="str">
            <v>퀄컴코리아8</v>
          </cell>
          <cell r="E154">
            <v>0</v>
          </cell>
          <cell r="F154">
            <v>0</v>
          </cell>
          <cell r="G154" t="str">
            <v>OZ</v>
          </cell>
          <cell r="H154">
            <v>16</v>
          </cell>
          <cell r="I154">
            <v>13</v>
          </cell>
          <cell r="J154">
            <v>3</v>
          </cell>
          <cell r="K154">
            <v>20</v>
          </cell>
          <cell r="L154">
            <v>21</v>
          </cell>
          <cell r="M154">
            <v>16</v>
          </cell>
          <cell r="N154">
            <v>29</v>
          </cell>
          <cell r="O154">
            <v>11</v>
          </cell>
          <cell r="P154">
            <v>6</v>
          </cell>
          <cell r="Q154">
            <v>18</v>
          </cell>
          <cell r="R154">
            <v>17</v>
          </cell>
          <cell r="S154">
            <v>4</v>
          </cell>
        </row>
        <row r="155">
          <cell r="D155" t="str">
            <v>퀄컴코리아9</v>
          </cell>
          <cell r="E155">
            <v>0</v>
          </cell>
          <cell r="F155">
            <v>0</v>
          </cell>
          <cell r="G155" t="str">
            <v>M/S</v>
          </cell>
          <cell r="H155">
            <v>0.15238095238095239</v>
          </cell>
          <cell r="I155">
            <v>0.11504424778761062</v>
          </cell>
          <cell r="J155">
            <v>3.5294117647058823E-2</v>
          </cell>
          <cell r="K155">
            <v>0.37735849056603776</v>
          </cell>
          <cell r="L155">
            <v>0.15</v>
          </cell>
          <cell r="M155">
            <v>0.20779220779220781</v>
          </cell>
          <cell r="N155">
            <v>0.25438596491228072</v>
          </cell>
          <cell r="O155">
            <v>0.1134020618556701</v>
          </cell>
          <cell r="P155">
            <v>0.08</v>
          </cell>
          <cell r="Q155">
            <v>9.1836734693877556E-2</v>
          </cell>
          <cell r="R155">
            <v>0.14782608695652175</v>
          </cell>
          <cell r="S155">
            <v>0.10299999999999999</v>
          </cell>
        </row>
        <row r="156">
          <cell r="D156" t="str">
            <v>SAP</v>
          </cell>
          <cell r="E156" t="str">
            <v>김봉석</v>
          </cell>
          <cell r="F156" t="str">
            <v>2010년</v>
          </cell>
          <cell r="G156" t="str">
            <v>TTL</v>
          </cell>
          <cell r="H156">
            <v>49</v>
          </cell>
          <cell r="I156">
            <v>61</v>
          </cell>
          <cell r="J156">
            <v>9</v>
          </cell>
          <cell r="K156">
            <v>13</v>
          </cell>
          <cell r="L156">
            <v>42.1</v>
          </cell>
          <cell r="M156">
            <v>28.5</v>
          </cell>
          <cell r="N156" t="str">
            <v/>
          </cell>
          <cell r="O156" t="str">
            <v/>
          </cell>
          <cell r="P156" t="str">
            <v/>
          </cell>
          <cell r="Q156" t="str">
            <v/>
          </cell>
          <cell r="R156" t="str">
            <v/>
          </cell>
          <cell r="S156" t="str">
            <v/>
          </cell>
        </row>
        <row r="157">
          <cell r="D157" t="str">
            <v>SAP2</v>
          </cell>
          <cell r="E157" t="str">
            <v>상특3</v>
          </cell>
          <cell r="F157">
            <v>0</v>
          </cell>
          <cell r="G157" t="str">
            <v>OZ</v>
          </cell>
          <cell r="H157">
            <v>12</v>
          </cell>
          <cell r="I157">
            <v>8</v>
          </cell>
          <cell r="J157">
            <v>6</v>
          </cell>
          <cell r="K157">
            <v>0</v>
          </cell>
          <cell r="L157">
            <v>9.1</v>
          </cell>
          <cell r="M157">
            <v>17.600000000000001</v>
          </cell>
          <cell r="N157" t="str">
            <v/>
          </cell>
          <cell r="O157" t="str">
            <v/>
          </cell>
          <cell r="P157" t="str">
            <v/>
          </cell>
          <cell r="Q157" t="str">
            <v/>
          </cell>
          <cell r="R157" t="str">
            <v/>
          </cell>
          <cell r="S157" t="str">
            <v/>
          </cell>
        </row>
        <row r="158">
          <cell r="D158" t="str">
            <v>SAP3</v>
          </cell>
          <cell r="E158" t="str">
            <v/>
          </cell>
          <cell r="F158">
            <v>0</v>
          </cell>
          <cell r="G158" t="str">
            <v>M/S</v>
          </cell>
          <cell r="H158">
            <v>0.24489795918367346</v>
          </cell>
          <cell r="I158">
            <v>0.13114754098360656</v>
          </cell>
          <cell r="J158">
            <v>0.66666666666666663</v>
          </cell>
          <cell r="K158">
            <v>0</v>
          </cell>
          <cell r="L158">
            <v>0.21615201900237527</v>
          </cell>
          <cell r="M158">
            <v>0.61754385964912284</v>
          </cell>
          <cell r="N158" t="str">
            <v/>
          </cell>
          <cell r="O158" t="str">
            <v/>
          </cell>
          <cell r="P158" t="str">
            <v/>
          </cell>
          <cell r="Q158" t="str">
            <v/>
          </cell>
          <cell r="R158" t="str">
            <v/>
          </cell>
          <cell r="S158" t="str">
            <v/>
          </cell>
        </row>
        <row r="159">
          <cell r="D159" t="str">
            <v>SAP4</v>
          </cell>
          <cell r="E159">
            <v>0</v>
          </cell>
          <cell r="F159" t="str">
            <v>2009년</v>
          </cell>
          <cell r="G159" t="str">
            <v>TTL</v>
          </cell>
          <cell r="H159">
            <v>4</v>
          </cell>
          <cell r="I159">
            <v>3</v>
          </cell>
          <cell r="J159">
            <v>5</v>
          </cell>
          <cell r="K159">
            <v>12</v>
          </cell>
          <cell r="L159">
            <v>12</v>
          </cell>
          <cell r="M159">
            <v>12</v>
          </cell>
          <cell r="N159">
            <v>23</v>
          </cell>
          <cell r="O159">
            <v>16.100000000000001</v>
          </cell>
          <cell r="P159">
            <v>31.5</v>
          </cell>
          <cell r="Q159">
            <v>11.6</v>
          </cell>
          <cell r="R159">
            <v>3</v>
          </cell>
          <cell r="S159">
            <v>15.2</v>
          </cell>
        </row>
        <row r="160">
          <cell r="D160" t="str">
            <v>SAP5</v>
          </cell>
          <cell r="E160">
            <v>0</v>
          </cell>
          <cell r="F160">
            <v>0</v>
          </cell>
          <cell r="G160" t="str">
            <v>OZ</v>
          </cell>
          <cell r="H160">
            <v>1</v>
          </cell>
          <cell r="I160">
            <v>3</v>
          </cell>
          <cell r="J160">
            <v>2</v>
          </cell>
          <cell r="K160">
            <v>1</v>
          </cell>
          <cell r="L160">
            <v>1</v>
          </cell>
          <cell r="M160">
            <v>2</v>
          </cell>
          <cell r="N160">
            <v>5</v>
          </cell>
          <cell r="O160">
            <v>5.2</v>
          </cell>
          <cell r="P160">
            <v>1.4</v>
          </cell>
          <cell r="Q160">
            <v>1.6</v>
          </cell>
          <cell r="R160">
            <v>3</v>
          </cell>
          <cell r="S160">
            <v>1.5</v>
          </cell>
        </row>
        <row r="161">
          <cell r="D161" t="str">
            <v>SAP6</v>
          </cell>
          <cell r="E161">
            <v>0</v>
          </cell>
          <cell r="F161">
            <v>0</v>
          </cell>
          <cell r="G161" t="str">
            <v>M/S</v>
          </cell>
          <cell r="H161">
            <v>0.25</v>
          </cell>
          <cell r="I161">
            <v>1</v>
          </cell>
          <cell r="J161">
            <v>0.4</v>
          </cell>
          <cell r="K161">
            <v>8.3333333333333329E-2</v>
          </cell>
          <cell r="L161">
            <v>8.3333333333333329E-2</v>
          </cell>
          <cell r="M161">
            <v>0.16666666666666666</v>
          </cell>
          <cell r="N161">
            <v>0.21739130434782608</v>
          </cell>
          <cell r="O161">
            <v>0.32298136645962733</v>
          </cell>
          <cell r="P161">
            <v>4.4444444444444439E-2</v>
          </cell>
          <cell r="Q161">
            <v>0.13793103448275862</v>
          </cell>
          <cell r="R161">
            <v>1</v>
          </cell>
          <cell r="S161">
            <v>9.8684210526315791E-2</v>
          </cell>
        </row>
        <row r="162">
          <cell r="D162" t="str">
            <v>SAP7</v>
          </cell>
          <cell r="E162">
            <v>0</v>
          </cell>
          <cell r="F162" t="str">
            <v>2008년</v>
          </cell>
          <cell r="G162" t="str">
            <v>TTL</v>
          </cell>
          <cell r="H162">
            <v>124</v>
          </cell>
          <cell r="I162">
            <v>27</v>
          </cell>
          <cell r="J162">
            <v>37</v>
          </cell>
          <cell r="K162">
            <v>91</v>
          </cell>
          <cell r="L162">
            <v>25</v>
          </cell>
          <cell r="M162">
            <v>35</v>
          </cell>
          <cell r="N162">
            <v>86</v>
          </cell>
          <cell r="O162">
            <v>15</v>
          </cell>
          <cell r="P162">
            <v>59</v>
          </cell>
          <cell r="Q162">
            <v>13</v>
          </cell>
          <cell r="R162">
            <v>15</v>
          </cell>
          <cell r="S162">
            <v>8</v>
          </cell>
        </row>
        <row r="163">
          <cell r="D163" t="str">
            <v>SAP8</v>
          </cell>
          <cell r="E163">
            <v>0</v>
          </cell>
          <cell r="F163">
            <v>0</v>
          </cell>
          <cell r="G163" t="str">
            <v>OZ</v>
          </cell>
          <cell r="H163">
            <v>57</v>
          </cell>
          <cell r="I163">
            <v>17</v>
          </cell>
          <cell r="J163">
            <v>17</v>
          </cell>
          <cell r="K163">
            <v>9</v>
          </cell>
          <cell r="L163">
            <v>13</v>
          </cell>
          <cell r="M163">
            <v>14</v>
          </cell>
          <cell r="N163">
            <v>31</v>
          </cell>
          <cell r="O163">
            <v>6</v>
          </cell>
          <cell r="P163">
            <v>28</v>
          </cell>
          <cell r="Q163">
            <v>11</v>
          </cell>
          <cell r="R163">
            <v>6</v>
          </cell>
          <cell r="S163">
            <v>4</v>
          </cell>
        </row>
        <row r="164">
          <cell r="D164" t="str">
            <v>SAP9</v>
          </cell>
          <cell r="E164">
            <v>0</v>
          </cell>
          <cell r="F164">
            <v>0</v>
          </cell>
          <cell r="G164" t="str">
            <v>M/S</v>
          </cell>
          <cell r="H164">
            <v>0.45967741935483869</v>
          </cell>
          <cell r="I164">
            <v>0.62962962962962965</v>
          </cell>
          <cell r="J164">
            <v>0.45945945945945948</v>
          </cell>
          <cell r="K164">
            <v>9.8901098901098897E-2</v>
          </cell>
          <cell r="L164">
            <v>0.52</v>
          </cell>
          <cell r="M164">
            <v>0.4</v>
          </cell>
          <cell r="N164">
            <v>0.36046511627906974</v>
          </cell>
          <cell r="O164">
            <v>0.4</v>
          </cell>
          <cell r="P164">
            <v>0.47457627118644069</v>
          </cell>
          <cell r="Q164">
            <v>0.84615384615384615</v>
          </cell>
          <cell r="R164">
            <v>0.4</v>
          </cell>
          <cell r="S164">
            <v>0.5</v>
          </cell>
        </row>
        <row r="165">
          <cell r="D165" t="str">
            <v>한화그룹</v>
          </cell>
          <cell r="E165" t="str">
            <v>김봉석</v>
          </cell>
          <cell r="F165" t="str">
            <v>2010년</v>
          </cell>
          <cell r="G165" t="str">
            <v>TTL</v>
          </cell>
          <cell r="H165">
            <v>788</v>
          </cell>
          <cell r="I165">
            <v>613.4</v>
          </cell>
          <cell r="J165">
            <v>688.2</v>
          </cell>
          <cell r="K165">
            <v>1008.2</v>
          </cell>
          <cell r="L165">
            <v>690.3</v>
          </cell>
          <cell r="M165">
            <v>757.9</v>
          </cell>
          <cell r="N165">
            <v>822</v>
          </cell>
          <cell r="O165">
            <v>848.8</v>
          </cell>
          <cell r="P165" t="str">
            <v/>
          </cell>
          <cell r="Q165" t="str">
            <v/>
          </cell>
          <cell r="R165" t="str">
            <v/>
          </cell>
          <cell r="S165" t="str">
            <v/>
          </cell>
        </row>
        <row r="166">
          <cell r="D166" t="str">
            <v>한화그룹2</v>
          </cell>
          <cell r="E166" t="str">
            <v>상특2</v>
          </cell>
          <cell r="F166">
            <v>0</v>
          </cell>
          <cell r="G166" t="str">
            <v>OZ</v>
          </cell>
          <cell r="H166">
            <v>111.9</v>
          </cell>
          <cell r="I166">
            <v>44</v>
          </cell>
          <cell r="J166">
            <v>54.9</v>
          </cell>
          <cell r="K166">
            <v>99.3</v>
          </cell>
          <cell r="L166">
            <v>51.9</v>
          </cell>
          <cell r="M166">
            <v>77.2</v>
          </cell>
          <cell r="N166">
            <v>77.5</v>
          </cell>
          <cell r="O166">
            <v>82.4</v>
          </cell>
          <cell r="P166" t="str">
            <v/>
          </cell>
          <cell r="Q166" t="str">
            <v/>
          </cell>
          <cell r="R166" t="str">
            <v/>
          </cell>
          <cell r="S166" t="str">
            <v/>
          </cell>
        </row>
        <row r="167">
          <cell r="D167" t="str">
            <v>한화그룹3</v>
          </cell>
          <cell r="E167">
            <v>2009.01</v>
          </cell>
          <cell r="F167">
            <v>0</v>
          </cell>
          <cell r="G167" t="str">
            <v>M/S</v>
          </cell>
          <cell r="H167">
            <v>0.14200507614213198</v>
          </cell>
          <cell r="I167">
            <v>7.1731333550701007E-2</v>
          </cell>
          <cell r="J167">
            <v>7.9773321708805578E-2</v>
          </cell>
          <cell r="K167">
            <v>9.8492362626462993E-2</v>
          </cell>
          <cell r="L167">
            <v>7.5184702303346368E-2</v>
          </cell>
          <cell r="M167">
            <v>0.10186040374719621</v>
          </cell>
          <cell r="N167">
            <v>9.428223844282238E-2</v>
          </cell>
          <cell r="O167">
            <v>9.7078228086710669E-2</v>
          </cell>
          <cell r="P167" t="str">
            <v/>
          </cell>
          <cell r="Q167" t="str">
            <v/>
          </cell>
          <cell r="R167" t="str">
            <v/>
          </cell>
          <cell r="S167" t="str">
            <v/>
          </cell>
        </row>
        <row r="168">
          <cell r="D168" t="str">
            <v>한화그룹4</v>
          </cell>
          <cell r="E168">
            <v>0</v>
          </cell>
          <cell r="F168" t="str">
            <v>2009년</v>
          </cell>
          <cell r="G168" t="str">
            <v>TTL</v>
          </cell>
          <cell r="H168">
            <v>238</v>
          </cell>
          <cell r="I168">
            <v>204</v>
          </cell>
          <cell r="J168">
            <v>286.3</v>
          </cell>
          <cell r="K168">
            <v>338</v>
          </cell>
          <cell r="L168">
            <v>351</v>
          </cell>
          <cell r="M168">
            <v>482</v>
          </cell>
          <cell r="N168">
            <v>580</v>
          </cell>
          <cell r="O168">
            <v>403.5</v>
          </cell>
          <cell r="P168">
            <v>672.7</v>
          </cell>
          <cell r="Q168">
            <v>571.6</v>
          </cell>
          <cell r="R168">
            <v>548.1</v>
          </cell>
          <cell r="S168">
            <v>588.29999999999995</v>
          </cell>
        </row>
        <row r="169">
          <cell r="D169" t="str">
            <v>한화그룹5</v>
          </cell>
          <cell r="E169">
            <v>0</v>
          </cell>
          <cell r="F169">
            <v>0</v>
          </cell>
          <cell r="G169" t="str">
            <v>OZ</v>
          </cell>
          <cell r="H169">
            <v>10</v>
          </cell>
          <cell r="I169">
            <v>10</v>
          </cell>
          <cell r="J169">
            <v>16.2</v>
          </cell>
          <cell r="K169">
            <v>15</v>
          </cell>
          <cell r="L169">
            <v>24</v>
          </cell>
          <cell r="M169">
            <v>36</v>
          </cell>
          <cell r="N169">
            <v>47</v>
          </cell>
          <cell r="O169">
            <v>25.3</v>
          </cell>
          <cell r="P169">
            <v>55.7</v>
          </cell>
          <cell r="Q169">
            <v>61.4</v>
          </cell>
          <cell r="R169">
            <v>32.799999999999997</v>
          </cell>
          <cell r="S169">
            <v>78.400000000000006</v>
          </cell>
        </row>
        <row r="170">
          <cell r="D170" t="str">
            <v>한화그룹6</v>
          </cell>
          <cell r="E170">
            <v>0</v>
          </cell>
          <cell r="F170">
            <v>0</v>
          </cell>
          <cell r="G170" t="str">
            <v>M/S</v>
          </cell>
          <cell r="H170">
            <v>4.2016806722689079E-2</v>
          </cell>
          <cell r="I170">
            <v>4.9019607843137254E-2</v>
          </cell>
          <cell r="J170">
            <v>5.658400279427174E-2</v>
          </cell>
          <cell r="K170">
            <v>4.4378698224852069E-2</v>
          </cell>
          <cell r="L170">
            <v>6.8376068376068383E-2</v>
          </cell>
          <cell r="M170">
            <v>7.4688796680497924E-2</v>
          </cell>
          <cell r="N170">
            <v>8.1034482758620685E-2</v>
          </cell>
          <cell r="O170">
            <v>6.2701363073110292E-2</v>
          </cell>
          <cell r="P170">
            <v>8.2800654080570829E-2</v>
          </cell>
          <cell r="Q170">
            <v>0.10741777466759972</v>
          </cell>
          <cell r="R170">
            <v>5.9843094325852941E-2</v>
          </cell>
          <cell r="S170">
            <v>0.13326534081251065</v>
          </cell>
        </row>
        <row r="171">
          <cell r="D171" t="str">
            <v>한화그룹7</v>
          </cell>
          <cell r="E171">
            <v>0</v>
          </cell>
          <cell r="F171" t="str">
            <v>2008년</v>
          </cell>
          <cell r="G171" t="str">
            <v>TTL</v>
          </cell>
          <cell r="H171">
            <v>600</v>
          </cell>
          <cell r="I171">
            <v>600</v>
          </cell>
          <cell r="J171">
            <v>600</v>
          </cell>
          <cell r="K171">
            <v>600</v>
          </cell>
          <cell r="L171">
            <v>600</v>
          </cell>
          <cell r="M171">
            <v>666.66666666666674</v>
          </cell>
          <cell r="N171">
            <v>533.33333333333337</v>
          </cell>
          <cell r="O171">
            <v>533.33333333333337</v>
          </cell>
          <cell r="P171">
            <v>587.62886597938143</v>
          </cell>
          <cell r="Q171">
            <v>669.11764705882354</v>
          </cell>
          <cell r="R171">
            <v>579.71014492753613</v>
          </cell>
          <cell r="S171">
            <v>280</v>
          </cell>
        </row>
        <row r="172">
          <cell r="D172" t="str">
            <v>한화그룹8</v>
          </cell>
          <cell r="E172">
            <v>0</v>
          </cell>
          <cell r="F172">
            <v>0</v>
          </cell>
          <cell r="G172" t="str">
            <v>OZ</v>
          </cell>
          <cell r="H172">
            <v>45</v>
          </cell>
          <cell r="I172">
            <v>45</v>
          </cell>
          <cell r="J172">
            <v>45</v>
          </cell>
          <cell r="K172">
            <v>45</v>
          </cell>
          <cell r="L172">
            <v>45</v>
          </cell>
          <cell r="M172">
            <v>50</v>
          </cell>
          <cell r="N172">
            <v>40</v>
          </cell>
          <cell r="O172">
            <v>40</v>
          </cell>
          <cell r="P172">
            <v>57</v>
          </cell>
          <cell r="Q172">
            <v>91</v>
          </cell>
          <cell r="R172">
            <v>80</v>
          </cell>
          <cell r="S172">
            <v>28</v>
          </cell>
        </row>
        <row r="173">
          <cell r="D173" t="str">
            <v>한화그룹9</v>
          </cell>
          <cell r="E173">
            <v>0</v>
          </cell>
          <cell r="F173">
            <v>0</v>
          </cell>
          <cell r="G173" t="str">
            <v>M/S</v>
          </cell>
          <cell r="H173">
            <v>7.4999999999999997E-2</v>
          </cell>
          <cell r="I173">
            <v>7.4999999999999997E-2</v>
          </cell>
          <cell r="J173">
            <v>7.4999999999999997E-2</v>
          </cell>
          <cell r="K173">
            <v>7.4999999999999997E-2</v>
          </cell>
          <cell r="L173">
            <v>7.4999999999999997E-2</v>
          </cell>
          <cell r="M173">
            <v>7.4999999999999997E-2</v>
          </cell>
          <cell r="N173">
            <v>7.4999999999999997E-2</v>
          </cell>
          <cell r="O173">
            <v>7.4999999999999997E-2</v>
          </cell>
          <cell r="P173">
            <v>9.7000000000000003E-2</v>
          </cell>
          <cell r="Q173">
            <v>0.13600000000000001</v>
          </cell>
          <cell r="R173">
            <v>0.13800000000000001</v>
          </cell>
          <cell r="S173">
            <v>0.1</v>
          </cell>
        </row>
        <row r="174">
          <cell r="D174" t="str">
            <v>롯데그룹</v>
          </cell>
          <cell r="E174" t="str">
            <v>김봉석</v>
          </cell>
          <cell r="F174" t="str">
            <v>2010년</v>
          </cell>
          <cell r="G174" t="str">
            <v>TTL</v>
          </cell>
          <cell r="H174">
            <v>475.5</v>
          </cell>
          <cell r="I174">
            <v>412.8</v>
          </cell>
          <cell r="J174">
            <v>521.79999999999995</v>
          </cell>
          <cell r="K174">
            <v>549.70000000000005</v>
          </cell>
          <cell r="L174">
            <v>1296.5999999999999</v>
          </cell>
          <cell r="M174">
            <v>1191</v>
          </cell>
          <cell r="N174">
            <v>1609.1</v>
          </cell>
          <cell r="O174" t="str">
            <v/>
          </cell>
          <cell r="P174" t="str">
            <v/>
          </cell>
          <cell r="Q174" t="str">
            <v/>
          </cell>
          <cell r="R174" t="str">
            <v/>
          </cell>
          <cell r="S174" t="str">
            <v/>
          </cell>
        </row>
        <row r="175">
          <cell r="D175" t="str">
            <v>롯데그룹2</v>
          </cell>
          <cell r="E175" t="str">
            <v>상특2</v>
          </cell>
          <cell r="F175">
            <v>0</v>
          </cell>
          <cell r="G175" t="str">
            <v>OZ</v>
          </cell>
          <cell r="H175">
            <v>75.400000000000006</v>
          </cell>
          <cell r="I175">
            <v>65.3</v>
          </cell>
          <cell r="J175">
            <v>77.3</v>
          </cell>
          <cell r="K175">
            <v>122.9</v>
          </cell>
          <cell r="L175">
            <v>339.2</v>
          </cell>
          <cell r="M175">
            <v>289.60000000000002</v>
          </cell>
          <cell r="N175">
            <v>300.2</v>
          </cell>
          <cell r="O175" t="str">
            <v/>
          </cell>
          <cell r="P175" t="str">
            <v/>
          </cell>
          <cell r="Q175" t="str">
            <v/>
          </cell>
          <cell r="R175" t="str">
            <v/>
          </cell>
          <cell r="S175" t="str">
            <v/>
          </cell>
        </row>
        <row r="176">
          <cell r="D176" t="str">
            <v>롯데그룹3</v>
          </cell>
          <cell r="E176">
            <v>2009.01</v>
          </cell>
          <cell r="F176">
            <v>0</v>
          </cell>
          <cell r="G176" t="str">
            <v>M/S</v>
          </cell>
          <cell r="H176">
            <v>0.15856992639327025</v>
          </cell>
          <cell r="I176">
            <v>0.15818798449612401</v>
          </cell>
          <cell r="J176">
            <v>0.14814105021080876</v>
          </cell>
          <cell r="K176">
            <v>0.22357649627069309</v>
          </cell>
          <cell r="L176">
            <v>0.2616072805799784</v>
          </cell>
          <cell r="M176">
            <v>0.24315701091519734</v>
          </cell>
          <cell r="N176">
            <v>0.18656391771797901</v>
          </cell>
          <cell r="O176" t="str">
            <v/>
          </cell>
          <cell r="P176" t="str">
            <v/>
          </cell>
          <cell r="Q176" t="str">
            <v/>
          </cell>
          <cell r="R176" t="str">
            <v/>
          </cell>
          <cell r="S176" t="str">
            <v/>
          </cell>
        </row>
        <row r="177">
          <cell r="D177" t="str">
            <v>롯데그룹4</v>
          </cell>
          <cell r="E177">
            <v>0</v>
          </cell>
          <cell r="F177" t="str">
            <v>2009년</v>
          </cell>
          <cell r="G177" t="str">
            <v>TTL</v>
          </cell>
          <cell r="H177">
            <v>621</v>
          </cell>
          <cell r="I177">
            <v>344</v>
          </cell>
          <cell r="J177">
            <v>317.8</v>
          </cell>
          <cell r="K177">
            <v>364</v>
          </cell>
          <cell r="L177">
            <v>275</v>
          </cell>
          <cell r="M177">
            <v>310</v>
          </cell>
          <cell r="N177">
            <v>323</v>
          </cell>
          <cell r="O177">
            <v>167</v>
          </cell>
          <cell r="P177">
            <v>540.70000000000005</v>
          </cell>
          <cell r="Q177">
            <v>622.4</v>
          </cell>
          <cell r="R177">
            <v>164.8</v>
          </cell>
          <cell r="S177">
            <v>124.7</v>
          </cell>
        </row>
        <row r="178">
          <cell r="D178" t="str">
            <v>롯데그룹5</v>
          </cell>
          <cell r="E178">
            <v>0</v>
          </cell>
          <cell r="F178">
            <v>0</v>
          </cell>
          <cell r="G178" t="str">
            <v>OZ</v>
          </cell>
          <cell r="H178">
            <v>117</v>
          </cell>
          <cell r="I178">
            <v>47</v>
          </cell>
          <cell r="J178">
            <v>52.6</v>
          </cell>
          <cell r="K178">
            <v>67</v>
          </cell>
          <cell r="L178">
            <v>64</v>
          </cell>
          <cell r="M178">
            <v>39</v>
          </cell>
          <cell r="N178">
            <v>57</v>
          </cell>
          <cell r="O178">
            <v>25</v>
          </cell>
          <cell r="P178">
            <v>79.099999999999994</v>
          </cell>
          <cell r="Q178">
            <v>119.3</v>
          </cell>
          <cell r="R178">
            <v>45.7</v>
          </cell>
          <cell r="S178">
            <v>18.399999999999999</v>
          </cell>
        </row>
        <row r="179">
          <cell r="D179" t="str">
            <v>롯데그룹6</v>
          </cell>
          <cell r="E179">
            <v>0</v>
          </cell>
          <cell r="F179">
            <v>0</v>
          </cell>
          <cell r="G179" t="str">
            <v>M/S</v>
          </cell>
          <cell r="H179">
            <v>0.18840579710144928</v>
          </cell>
          <cell r="I179">
            <v>0.13662790697674418</v>
          </cell>
          <cell r="J179">
            <v>0.16551290119572057</v>
          </cell>
          <cell r="K179">
            <v>0.18406593406593408</v>
          </cell>
          <cell r="L179">
            <v>0.23272727272727273</v>
          </cell>
          <cell r="M179">
            <v>0.12580645161290321</v>
          </cell>
          <cell r="N179">
            <v>0.17647058823529413</v>
          </cell>
          <cell r="O179">
            <v>0.1497005988023952</v>
          </cell>
          <cell r="P179">
            <v>0.14629184390604769</v>
          </cell>
          <cell r="Q179">
            <v>0.19167737789203085</v>
          </cell>
          <cell r="R179">
            <v>0.27730582524271846</v>
          </cell>
          <cell r="S179">
            <v>0.14755412991178829</v>
          </cell>
        </row>
        <row r="180">
          <cell r="D180" t="str">
            <v>롯데그룹7</v>
          </cell>
          <cell r="E180">
            <v>0</v>
          </cell>
          <cell r="F180" t="str">
            <v>2008년</v>
          </cell>
          <cell r="G180" t="str">
            <v>TTL</v>
          </cell>
          <cell r="H180">
            <v>619.04761904761904</v>
          </cell>
          <cell r="I180">
            <v>606.25</v>
          </cell>
          <cell r="J180">
            <v>694.44444444444446</v>
          </cell>
          <cell r="K180">
            <v>676</v>
          </cell>
          <cell r="L180">
            <v>547.36842105263156</v>
          </cell>
          <cell r="M180">
            <v>666.66666666666674</v>
          </cell>
          <cell r="N180">
            <v>689.47368421052636</v>
          </cell>
          <cell r="O180">
            <v>646.66666666666674</v>
          </cell>
          <cell r="P180">
            <v>656.25</v>
          </cell>
          <cell r="Q180">
            <v>707.14285714285711</v>
          </cell>
          <cell r="R180">
            <v>425</v>
          </cell>
          <cell r="S180">
            <v>280</v>
          </cell>
        </row>
        <row r="181">
          <cell r="D181" t="str">
            <v>롯데그룹8</v>
          </cell>
          <cell r="E181">
            <v>0</v>
          </cell>
          <cell r="F181">
            <v>0</v>
          </cell>
          <cell r="G181" t="str">
            <v>OZ</v>
          </cell>
          <cell r="H181">
            <v>130</v>
          </cell>
          <cell r="I181">
            <v>97</v>
          </cell>
          <cell r="J181">
            <v>125</v>
          </cell>
          <cell r="K181">
            <v>169</v>
          </cell>
          <cell r="L181">
            <v>104</v>
          </cell>
          <cell r="M181">
            <v>140</v>
          </cell>
          <cell r="N181">
            <v>131</v>
          </cell>
          <cell r="O181">
            <v>97</v>
          </cell>
          <cell r="P181">
            <v>105</v>
          </cell>
          <cell r="Q181">
            <v>99</v>
          </cell>
          <cell r="R181">
            <v>51</v>
          </cell>
          <cell r="S181">
            <v>56</v>
          </cell>
        </row>
        <row r="182">
          <cell r="D182" t="str">
            <v>롯데그룹9</v>
          </cell>
          <cell r="E182">
            <v>0</v>
          </cell>
          <cell r="F182">
            <v>0</v>
          </cell>
          <cell r="G182" t="str">
            <v>M/S</v>
          </cell>
          <cell r="H182">
            <v>0.21</v>
          </cell>
          <cell r="I182">
            <v>0.16</v>
          </cell>
          <cell r="J182">
            <v>0.18</v>
          </cell>
          <cell r="K182">
            <v>0.25</v>
          </cell>
          <cell r="L182">
            <v>0.19</v>
          </cell>
          <cell r="M182">
            <v>0.21</v>
          </cell>
          <cell r="N182">
            <v>0.19</v>
          </cell>
          <cell r="O182">
            <v>0.15</v>
          </cell>
          <cell r="P182">
            <v>0.16</v>
          </cell>
          <cell r="Q182">
            <v>0.14000000000000001</v>
          </cell>
          <cell r="R182">
            <v>0.12</v>
          </cell>
          <cell r="S182">
            <v>0.2</v>
          </cell>
        </row>
        <row r="183">
          <cell r="D183" t="str">
            <v>지멘스</v>
          </cell>
          <cell r="E183" t="str">
            <v>김봉석</v>
          </cell>
          <cell r="F183" t="str">
            <v>2010년</v>
          </cell>
          <cell r="G183" t="str">
            <v>TTL</v>
          </cell>
          <cell r="H183">
            <v>125</v>
          </cell>
          <cell r="I183">
            <v>104</v>
          </cell>
          <cell r="J183">
            <v>121</v>
          </cell>
          <cell r="K183">
            <v>154</v>
          </cell>
          <cell r="L183">
            <v>132.80000000000001</v>
          </cell>
          <cell r="M183">
            <v>177.8</v>
          </cell>
          <cell r="N183" t="str">
            <v/>
          </cell>
          <cell r="O183" t="str">
            <v/>
          </cell>
          <cell r="P183" t="str">
            <v/>
          </cell>
          <cell r="Q183" t="str">
            <v/>
          </cell>
          <cell r="R183" t="str">
            <v/>
          </cell>
          <cell r="S183" t="str">
            <v/>
          </cell>
        </row>
        <row r="184">
          <cell r="D184" t="str">
            <v>지멘스2</v>
          </cell>
          <cell r="E184" t="str">
            <v>상특3</v>
          </cell>
          <cell r="F184">
            <v>0</v>
          </cell>
          <cell r="G184" t="str">
            <v>OZ</v>
          </cell>
          <cell r="H184">
            <v>37</v>
          </cell>
          <cell r="I184">
            <v>16</v>
          </cell>
          <cell r="J184">
            <v>20</v>
          </cell>
          <cell r="K184">
            <v>34</v>
          </cell>
          <cell r="L184">
            <v>23</v>
          </cell>
          <cell r="M184">
            <v>19.600000000000001</v>
          </cell>
          <cell r="N184" t="str">
            <v/>
          </cell>
          <cell r="O184" t="str">
            <v/>
          </cell>
          <cell r="P184" t="str">
            <v/>
          </cell>
          <cell r="Q184" t="str">
            <v/>
          </cell>
          <cell r="R184" t="str">
            <v/>
          </cell>
          <cell r="S184" t="str">
            <v/>
          </cell>
        </row>
        <row r="185">
          <cell r="D185" t="str">
            <v>지멘스3</v>
          </cell>
          <cell r="E185">
            <v>2009.01</v>
          </cell>
          <cell r="F185">
            <v>0</v>
          </cell>
          <cell r="G185" t="str">
            <v>M/S</v>
          </cell>
          <cell r="H185">
            <v>0.29599999999999999</v>
          </cell>
          <cell r="I185">
            <v>0.15384615384615385</v>
          </cell>
          <cell r="J185">
            <v>0.16528925619834711</v>
          </cell>
          <cell r="K185">
            <v>0.22077922077922077</v>
          </cell>
          <cell r="L185">
            <v>0.17319277108433734</v>
          </cell>
          <cell r="M185">
            <v>0.11023622047244094</v>
          </cell>
          <cell r="N185" t="str">
            <v/>
          </cell>
          <cell r="O185" t="str">
            <v/>
          </cell>
          <cell r="P185" t="str">
            <v/>
          </cell>
          <cell r="Q185" t="str">
            <v/>
          </cell>
          <cell r="R185" t="str">
            <v/>
          </cell>
          <cell r="S185" t="str">
            <v/>
          </cell>
        </row>
        <row r="186">
          <cell r="D186" t="str">
            <v>지멘스4</v>
          </cell>
          <cell r="E186">
            <v>0</v>
          </cell>
          <cell r="F186" t="str">
            <v>2009년</v>
          </cell>
          <cell r="G186" t="str">
            <v>TTL</v>
          </cell>
          <cell r="H186">
            <v>169</v>
          </cell>
          <cell r="I186">
            <v>93</v>
          </cell>
          <cell r="J186">
            <v>92.7</v>
          </cell>
          <cell r="K186">
            <v>94</v>
          </cell>
          <cell r="L186">
            <v>52</v>
          </cell>
          <cell r="M186">
            <v>100</v>
          </cell>
          <cell r="N186">
            <v>88</v>
          </cell>
          <cell r="O186">
            <v>72</v>
          </cell>
          <cell r="P186">
            <v>112.1</v>
          </cell>
          <cell r="Q186">
            <v>107.8</v>
          </cell>
          <cell r="R186">
            <v>28.5</v>
          </cell>
          <cell r="S186">
            <v>58.4</v>
          </cell>
        </row>
        <row r="187">
          <cell r="D187" t="str">
            <v>지멘스5</v>
          </cell>
          <cell r="E187">
            <v>0</v>
          </cell>
          <cell r="F187">
            <v>0</v>
          </cell>
          <cell r="G187" t="str">
            <v>OZ</v>
          </cell>
          <cell r="H187">
            <v>33</v>
          </cell>
          <cell r="I187">
            <v>27.8</v>
          </cell>
          <cell r="J187">
            <v>7.6</v>
          </cell>
          <cell r="K187">
            <v>18</v>
          </cell>
          <cell r="L187">
            <v>10</v>
          </cell>
          <cell r="M187">
            <v>13</v>
          </cell>
          <cell r="N187">
            <v>11</v>
          </cell>
          <cell r="O187">
            <v>10</v>
          </cell>
          <cell r="P187">
            <v>14.3</v>
          </cell>
          <cell r="Q187">
            <v>15.2</v>
          </cell>
          <cell r="R187">
            <v>14.9</v>
          </cell>
          <cell r="S187">
            <v>13.6</v>
          </cell>
        </row>
        <row r="188">
          <cell r="D188" t="str">
            <v>지멘스6</v>
          </cell>
          <cell r="E188">
            <v>0</v>
          </cell>
          <cell r="F188">
            <v>0</v>
          </cell>
          <cell r="G188" t="str">
            <v>M/S</v>
          </cell>
          <cell r="H188">
            <v>0.19526627218934911</v>
          </cell>
          <cell r="I188">
            <v>0.29892473118279572</v>
          </cell>
          <cell r="J188">
            <v>8.1984897518878094E-2</v>
          </cell>
          <cell r="K188">
            <v>0.19148936170212766</v>
          </cell>
          <cell r="L188">
            <v>0.19230769230769232</v>
          </cell>
          <cell r="M188">
            <v>0.13</v>
          </cell>
          <cell r="N188">
            <v>0.125</v>
          </cell>
          <cell r="O188">
            <v>0.1388888888888889</v>
          </cell>
          <cell r="P188">
            <v>0.12756467439785907</v>
          </cell>
          <cell r="Q188">
            <v>0.14100185528756956</v>
          </cell>
          <cell r="R188">
            <v>0.52280701754385961</v>
          </cell>
          <cell r="S188">
            <v>0.23287671232876711</v>
          </cell>
        </row>
        <row r="189">
          <cell r="D189" t="str">
            <v>지멘스7</v>
          </cell>
          <cell r="E189">
            <v>0</v>
          </cell>
          <cell r="F189" t="str">
            <v>2008년</v>
          </cell>
          <cell r="G189" t="str">
            <v>TTL</v>
          </cell>
          <cell r="H189">
            <v>124.00000000000001</v>
          </cell>
          <cell r="I189">
            <v>193.00000000000003</v>
          </cell>
          <cell r="J189">
            <v>100</v>
          </cell>
          <cell r="K189">
            <v>154</v>
          </cell>
          <cell r="L189">
            <v>172</v>
          </cell>
          <cell r="M189">
            <v>242.99999999999997</v>
          </cell>
          <cell r="N189">
            <v>193</v>
          </cell>
          <cell r="O189">
            <v>161</v>
          </cell>
          <cell r="P189">
            <v>204</v>
          </cell>
          <cell r="Q189">
            <v>116</v>
          </cell>
          <cell r="R189">
            <v>223</v>
          </cell>
          <cell r="S189">
            <v>81</v>
          </cell>
        </row>
        <row r="190">
          <cell r="D190" t="str">
            <v>지멘스8</v>
          </cell>
          <cell r="E190">
            <v>0</v>
          </cell>
          <cell r="F190">
            <v>0</v>
          </cell>
          <cell r="G190" t="str">
            <v>OZ</v>
          </cell>
          <cell r="H190">
            <v>29</v>
          </cell>
          <cell r="I190">
            <v>28</v>
          </cell>
          <cell r="J190">
            <v>11</v>
          </cell>
          <cell r="K190">
            <v>22</v>
          </cell>
          <cell r="L190">
            <v>33</v>
          </cell>
          <cell r="M190">
            <v>32</v>
          </cell>
          <cell r="N190">
            <v>12</v>
          </cell>
          <cell r="O190">
            <v>11</v>
          </cell>
          <cell r="P190">
            <v>10</v>
          </cell>
          <cell r="Q190">
            <v>29</v>
          </cell>
          <cell r="R190">
            <v>23</v>
          </cell>
          <cell r="S190">
            <v>10</v>
          </cell>
        </row>
        <row r="191">
          <cell r="D191" t="str">
            <v>지멘스9</v>
          </cell>
          <cell r="E191">
            <v>0</v>
          </cell>
          <cell r="F191">
            <v>0</v>
          </cell>
          <cell r="G191" t="str">
            <v>M/S</v>
          </cell>
          <cell r="H191">
            <v>0.23387096774193547</v>
          </cell>
          <cell r="I191">
            <v>0.14507772020725387</v>
          </cell>
          <cell r="J191">
            <v>0.11</v>
          </cell>
          <cell r="K191">
            <v>0.14285714285714285</v>
          </cell>
          <cell r="L191">
            <v>0.19186046511627908</v>
          </cell>
          <cell r="M191">
            <v>0.13168724279835392</v>
          </cell>
          <cell r="N191">
            <v>6.2176165803108807E-2</v>
          </cell>
          <cell r="O191">
            <v>6.8322981366459631E-2</v>
          </cell>
          <cell r="P191">
            <v>4.9019607843137254E-2</v>
          </cell>
          <cell r="Q191">
            <v>0.25</v>
          </cell>
          <cell r="R191">
            <v>0.1031390134529148</v>
          </cell>
          <cell r="S191">
            <v>0.12345679012345678</v>
          </cell>
        </row>
        <row r="192">
          <cell r="D192" t="str">
            <v>동부제철</v>
          </cell>
          <cell r="E192" t="str">
            <v>김봉석</v>
          </cell>
          <cell r="F192" t="str">
            <v>2010년</v>
          </cell>
          <cell r="G192" t="str">
            <v>TTL</v>
          </cell>
          <cell r="H192">
            <v>92.2</v>
          </cell>
          <cell r="I192">
            <v>88.3</v>
          </cell>
          <cell r="J192">
            <v>119.7</v>
          </cell>
          <cell r="K192">
            <v>167.1</v>
          </cell>
          <cell r="L192">
            <v>104.39999999999999</v>
          </cell>
          <cell r="M192">
            <v>162</v>
          </cell>
          <cell r="N192">
            <v>140.5</v>
          </cell>
          <cell r="O192">
            <v>13.8</v>
          </cell>
          <cell r="P192" t="str">
            <v/>
          </cell>
          <cell r="Q192" t="str">
            <v/>
          </cell>
          <cell r="R192" t="str">
            <v/>
          </cell>
          <cell r="S192" t="str">
            <v/>
          </cell>
        </row>
        <row r="193">
          <cell r="D193" t="str">
            <v>동부제철2</v>
          </cell>
          <cell r="E193" t="str">
            <v>상특3</v>
          </cell>
          <cell r="F193">
            <v>0</v>
          </cell>
          <cell r="G193" t="str">
            <v>OZ</v>
          </cell>
          <cell r="H193">
            <v>11.1</v>
          </cell>
          <cell r="I193">
            <v>9.4</v>
          </cell>
          <cell r="J193">
            <v>23.6</v>
          </cell>
          <cell r="K193">
            <v>22.9</v>
          </cell>
          <cell r="L193">
            <v>25</v>
          </cell>
          <cell r="M193">
            <v>27.1</v>
          </cell>
          <cell r="N193">
            <v>18.7</v>
          </cell>
          <cell r="O193">
            <v>1.7</v>
          </cell>
          <cell r="P193" t="str">
            <v/>
          </cell>
          <cell r="Q193" t="str">
            <v/>
          </cell>
          <cell r="R193" t="str">
            <v/>
          </cell>
          <cell r="S193" t="str">
            <v/>
          </cell>
        </row>
        <row r="194">
          <cell r="D194" t="str">
            <v>동부제철3</v>
          </cell>
          <cell r="E194">
            <v>2009.01</v>
          </cell>
          <cell r="F194">
            <v>0</v>
          </cell>
          <cell r="G194" t="str">
            <v>M/S</v>
          </cell>
          <cell r="H194">
            <v>0.12039045553145336</v>
          </cell>
          <cell r="I194">
            <v>0.10645526613816535</v>
          </cell>
          <cell r="J194">
            <v>0.19715956558061823</v>
          </cell>
          <cell r="K194">
            <v>0.13704368641532017</v>
          </cell>
          <cell r="L194">
            <v>0.23946360153256707</v>
          </cell>
          <cell r="M194">
            <v>0.16728395061728396</v>
          </cell>
          <cell r="N194">
            <v>0.13309608540925266</v>
          </cell>
          <cell r="O194">
            <v>0.12318840579710144</v>
          </cell>
          <cell r="P194" t="str">
            <v/>
          </cell>
          <cell r="Q194" t="str">
            <v/>
          </cell>
          <cell r="R194" t="str">
            <v/>
          </cell>
          <cell r="S194" t="str">
            <v/>
          </cell>
        </row>
        <row r="195">
          <cell r="D195" t="str">
            <v>동부제철4</v>
          </cell>
          <cell r="E195">
            <v>0</v>
          </cell>
          <cell r="F195" t="str">
            <v>2009년</v>
          </cell>
          <cell r="G195" t="str">
            <v>TTL</v>
          </cell>
          <cell r="H195">
            <v>68.2</v>
          </cell>
          <cell r="I195">
            <v>38.1</v>
          </cell>
          <cell r="J195">
            <v>159.1</v>
          </cell>
          <cell r="K195">
            <v>117</v>
          </cell>
          <cell r="L195">
            <v>84</v>
          </cell>
          <cell r="M195">
            <v>55</v>
          </cell>
          <cell r="N195">
            <v>50</v>
          </cell>
          <cell r="O195">
            <v>80.25</v>
          </cell>
          <cell r="P195">
            <v>96.4</v>
          </cell>
          <cell r="Q195">
            <v>85</v>
          </cell>
          <cell r="R195">
            <v>78.7</v>
          </cell>
          <cell r="S195">
            <v>23.3</v>
          </cell>
        </row>
        <row r="196">
          <cell r="D196" t="str">
            <v>동부제철5</v>
          </cell>
          <cell r="E196">
            <v>0</v>
          </cell>
          <cell r="F196">
            <v>0</v>
          </cell>
          <cell r="G196" t="str">
            <v>OZ</v>
          </cell>
          <cell r="H196">
            <v>5.2</v>
          </cell>
          <cell r="I196">
            <v>3.25</v>
          </cell>
          <cell r="J196">
            <v>17.600000000000001</v>
          </cell>
          <cell r="K196">
            <v>16</v>
          </cell>
          <cell r="L196">
            <v>12</v>
          </cell>
          <cell r="M196">
            <v>11</v>
          </cell>
          <cell r="N196">
            <v>14</v>
          </cell>
          <cell r="O196">
            <v>7.1950000000000003</v>
          </cell>
          <cell r="P196">
            <v>16.5</v>
          </cell>
          <cell r="Q196">
            <v>11.2</v>
          </cell>
          <cell r="R196">
            <v>10.6</v>
          </cell>
          <cell r="S196">
            <v>6.2</v>
          </cell>
        </row>
        <row r="197">
          <cell r="D197" t="str">
            <v>동부제철6</v>
          </cell>
          <cell r="E197">
            <v>0</v>
          </cell>
          <cell r="F197">
            <v>0</v>
          </cell>
          <cell r="G197" t="str">
            <v>M/S</v>
          </cell>
          <cell r="H197">
            <v>7.6246334310850442E-2</v>
          </cell>
          <cell r="I197">
            <v>8.5301837270341199E-2</v>
          </cell>
          <cell r="J197">
            <v>0.11062225015713389</v>
          </cell>
          <cell r="K197">
            <v>0.13675213675213677</v>
          </cell>
          <cell r="L197">
            <v>0.14285714285714285</v>
          </cell>
          <cell r="M197">
            <v>0.2</v>
          </cell>
          <cell r="N197">
            <v>0.28000000000000003</v>
          </cell>
          <cell r="O197">
            <v>8.965732087227414E-2</v>
          </cell>
          <cell r="P197">
            <v>0.17116182572614108</v>
          </cell>
          <cell r="Q197">
            <v>0.13176470588235292</v>
          </cell>
          <cell r="R197">
            <v>0.13468869123252858</v>
          </cell>
          <cell r="S197">
            <v>0.26609442060085836</v>
          </cell>
        </row>
        <row r="198">
          <cell r="D198" t="str">
            <v>동부제철7</v>
          </cell>
          <cell r="E198">
            <v>0</v>
          </cell>
          <cell r="F198" t="str">
            <v>2008년</v>
          </cell>
          <cell r="G198" t="str">
            <v>TTL</v>
          </cell>
          <cell r="H198">
            <v>93.92760952457752</v>
          </cell>
          <cell r="I198">
            <v>104.84921765572062</v>
          </cell>
          <cell r="J198">
            <v>105.32721084225508</v>
          </cell>
          <cell r="K198">
            <v>150.38808080219204</v>
          </cell>
          <cell r="L198">
            <v>219.04325870041373</v>
          </cell>
          <cell r="M198">
            <v>158.64733686948964</v>
          </cell>
          <cell r="N198">
            <v>128.51294232504216</v>
          </cell>
          <cell r="O198">
            <v>138.92357667631404</v>
          </cell>
          <cell r="P198">
            <v>300.66103650239603</v>
          </cell>
          <cell r="Q198">
            <v>254.39961931476657</v>
          </cell>
          <cell r="R198">
            <v>73</v>
          </cell>
          <cell r="S198">
            <v>67.666666666666671</v>
          </cell>
        </row>
        <row r="199">
          <cell r="D199" t="str">
            <v>동부제철8</v>
          </cell>
          <cell r="E199">
            <v>0</v>
          </cell>
          <cell r="F199">
            <v>0</v>
          </cell>
          <cell r="G199" t="str">
            <v>OZ</v>
          </cell>
          <cell r="H199">
            <v>17</v>
          </cell>
          <cell r="I199">
            <v>8</v>
          </cell>
          <cell r="J199">
            <v>16</v>
          </cell>
          <cell r="K199">
            <v>21</v>
          </cell>
          <cell r="L199">
            <v>30</v>
          </cell>
          <cell r="M199">
            <v>17</v>
          </cell>
          <cell r="N199">
            <v>23</v>
          </cell>
          <cell r="O199">
            <v>20</v>
          </cell>
          <cell r="P199">
            <v>34</v>
          </cell>
          <cell r="Q199">
            <v>18</v>
          </cell>
          <cell r="R199">
            <v>12</v>
          </cell>
          <cell r="S199">
            <v>7</v>
          </cell>
        </row>
        <row r="200">
          <cell r="D200" t="str">
            <v>동부제철9</v>
          </cell>
          <cell r="E200">
            <v>0</v>
          </cell>
          <cell r="F200">
            <v>0</v>
          </cell>
          <cell r="G200" t="str">
            <v>M/S</v>
          </cell>
          <cell r="H200">
            <v>0.18099044664339833</v>
          </cell>
          <cell r="I200">
            <v>7.630004475825973E-2</v>
          </cell>
          <cell r="J200">
            <v>0.15190756379149398</v>
          </cell>
          <cell r="K200">
            <v>0.13963872594146376</v>
          </cell>
          <cell r="L200">
            <v>0.13695924804073112</v>
          </cell>
          <cell r="M200">
            <v>0.10715591156745957</v>
          </cell>
          <cell r="N200">
            <v>0.17897030123103949</v>
          </cell>
          <cell r="O200">
            <v>0.14396404468191271</v>
          </cell>
          <cell r="P200">
            <v>0.1130841574802096</v>
          </cell>
          <cell r="Q200">
            <v>7.0754822858947547E-2</v>
          </cell>
          <cell r="R200">
            <v>0.16438356164383561</v>
          </cell>
          <cell r="S200">
            <v>0.10344827586206896</v>
          </cell>
        </row>
        <row r="201">
          <cell r="D201" t="str">
            <v>DUPONT</v>
          </cell>
          <cell r="E201" t="str">
            <v>김봉석</v>
          </cell>
          <cell r="F201" t="str">
            <v>2010년</v>
          </cell>
          <cell r="G201" t="str">
            <v>TTL</v>
          </cell>
          <cell r="H201">
            <v>81</v>
          </cell>
          <cell r="I201">
            <v>65</v>
          </cell>
          <cell r="J201">
            <v>90</v>
          </cell>
          <cell r="K201">
            <v>77.3</v>
          </cell>
          <cell r="L201">
            <v>90</v>
          </cell>
          <cell r="M201">
            <v>91.3</v>
          </cell>
          <cell r="N201" t="str">
            <v/>
          </cell>
          <cell r="O201" t="str">
            <v/>
          </cell>
          <cell r="P201" t="str">
            <v/>
          </cell>
          <cell r="Q201" t="str">
            <v/>
          </cell>
          <cell r="R201" t="str">
            <v/>
          </cell>
          <cell r="S201" t="str">
            <v/>
          </cell>
        </row>
        <row r="202">
          <cell r="D202" t="str">
            <v>DUPONT2</v>
          </cell>
          <cell r="E202" t="str">
            <v>상특2</v>
          </cell>
          <cell r="F202">
            <v>0</v>
          </cell>
          <cell r="G202" t="str">
            <v>OZ</v>
          </cell>
          <cell r="H202">
            <v>30</v>
          </cell>
          <cell r="I202">
            <v>19.899999999999999</v>
          </cell>
          <cell r="J202">
            <v>21.3</v>
          </cell>
          <cell r="K202">
            <v>26.7</v>
          </cell>
          <cell r="L202">
            <v>37</v>
          </cell>
          <cell r="M202">
            <v>33.1</v>
          </cell>
          <cell r="N202" t="str">
            <v/>
          </cell>
          <cell r="O202" t="str">
            <v/>
          </cell>
          <cell r="P202" t="str">
            <v/>
          </cell>
          <cell r="Q202" t="str">
            <v/>
          </cell>
          <cell r="R202" t="str">
            <v/>
          </cell>
          <cell r="S202" t="str">
            <v/>
          </cell>
        </row>
        <row r="203">
          <cell r="D203" t="str">
            <v>DUPONT3</v>
          </cell>
          <cell r="E203">
            <v>2009.01</v>
          </cell>
          <cell r="F203">
            <v>0</v>
          </cell>
          <cell r="G203" t="str">
            <v>M/S</v>
          </cell>
          <cell r="H203">
            <v>0.37037037037037035</v>
          </cell>
          <cell r="I203">
            <v>0.30615384615384611</v>
          </cell>
          <cell r="J203">
            <v>0.23666666666666666</v>
          </cell>
          <cell r="K203">
            <v>0.34540750323415265</v>
          </cell>
          <cell r="L203">
            <v>0.41111111111111109</v>
          </cell>
          <cell r="M203">
            <v>0.36254107338444691</v>
          </cell>
          <cell r="N203" t="str">
            <v/>
          </cell>
          <cell r="O203" t="str">
            <v/>
          </cell>
          <cell r="P203" t="str">
            <v/>
          </cell>
          <cell r="Q203" t="str">
            <v/>
          </cell>
          <cell r="R203" t="str">
            <v/>
          </cell>
          <cell r="S203" t="str">
            <v/>
          </cell>
        </row>
        <row r="204">
          <cell r="D204" t="str">
            <v>DUPONT4</v>
          </cell>
          <cell r="E204">
            <v>0</v>
          </cell>
          <cell r="F204" t="str">
            <v>2009년</v>
          </cell>
          <cell r="G204" t="str">
            <v>TTL</v>
          </cell>
          <cell r="H204">
            <v>23</v>
          </cell>
          <cell r="I204">
            <v>20.100000000000001</v>
          </cell>
          <cell r="J204">
            <v>27</v>
          </cell>
          <cell r="K204">
            <v>21</v>
          </cell>
          <cell r="L204">
            <v>25</v>
          </cell>
          <cell r="M204">
            <v>31</v>
          </cell>
          <cell r="N204">
            <v>29</v>
          </cell>
          <cell r="O204">
            <v>41.3</v>
          </cell>
          <cell r="P204">
            <v>29.6</v>
          </cell>
          <cell r="Q204">
            <v>51.4</v>
          </cell>
          <cell r="R204">
            <v>60</v>
          </cell>
          <cell r="S204">
            <v>56</v>
          </cell>
        </row>
        <row r="205">
          <cell r="D205" t="str">
            <v>DUPONT5</v>
          </cell>
          <cell r="E205">
            <v>0</v>
          </cell>
          <cell r="F205">
            <v>0</v>
          </cell>
          <cell r="G205" t="str">
            <v>OZ</v>
          </cell>
          <cell r="H205">
            <v>7</v>
          </cell>
          <cell r="I205">
            <v>12.5</v>
          </cell>
          <cell r="J205">
            <v>6</v>
          </cell>
          <cell r="K205">
            <v>5.0999999999999996</v>
          </cell>
          <cell r="L205">
            <v>5</v>
          </cell>
          <cell r="M205">
            <v>11</v>
          </cell>
          <cell r="N205">
            <v>6</v>
          </cell>
          <cell r="O205">
            <v>9</v>
          </cell>
          <cell r="P205">
            <v>11.4</v>
          </cell>
          <cell r="Q205">
            <v>16.8</v>
          </cell>
          <cell r="R205">
            <v>20</v>
          </cell>
          <cell r="S205">
            <v>7</v>
          </cell>
        </row>
        <row r="206">
          <cell r="D206" t="str">
            <v>DUPONT6</v>
          </cell>
          <cell r="E206">
            <v>0</v>
          </cell>
          <cell r="F206">
            <v>0</v>
          </cell>
          <cell r="G206" t="str">
            <v>M/S</v>
          </cell>
          <cell r="H206">
            <v>0.30434782608695654</v>
          </cell>
          <cell r="I206">
            <v>0.62189054726368154</v>
          </cell>
          <cell r="J206">
            <v>0.22222222222222221</v>
          </cell>
          <cell r="K206">
            <v>0.24285714285714283</v>
          </cell>
          <cell r="L206">
            <v>0.2</v>
          </cell>
          <cell r="M206">
            <v>0.35483870967741937</v>
          </cell>
          <cell r="N206">
            <v>0.20689655172413793</v>
          </cell>
          <cell r="O206">
            <v>0.21791767554479421</v>
          </cell>
          <cell r="P206">
            <v>0.38513513513513514</v>
          </cell>
          <cell r="Q206">
            <v>0.32684824902723736</v>
          </cell>
          <cell r="R206">
            <v>0.33333333333333331</v>
          </cell>
          <cell r="S206">
            <v>0.125</v>
          </cell>
        </row>
        <row r="207">
          <cell r="D207" t="str">
            <v>DUPONT7</v>
          </cell>
          <cell r="E207">
            <v>0</v>
          </cell>
          <cell r="F207" t="str">
            <v>2008년</v>
          </cell>
          <cell r="G207" t="str">
            <v>TTL</v>
          </cell>
          <cell r="H207">
            <v>169.25029999999998</v>
          </cell>
          <cell r="I207">
            <v>131.5291</v>
          </cell>
          <cell r="J207">
            <v>205.68580000000003</v>
          </cell>
          <cell r="K207">
            <v>141.90460000000002</v>
          </cell>
          <cell r="L207">
            <v>235.88139999999999</v>
          </cell>
          <cell r="M207">
            <v>130.27694823529413</v>
          </cell>
          <cell r="N207">
            <v>128.31231325301206</v>
          </cell>
          <cell r="O207">
            <v>137.7680469667319</v>
          </cell>
          <cell r="P207">
            <v>129.3879</v>
          </cell>
          <cell r="Q207">
            <v>121.92649999999999</v>
          </cell>
          <cell r="R207">
            <v>25.064899999999998</v>
          </cell>
          <cell r="S207">
            <v>11.19438961038961</v>
          </cell>
        </row>
        <row r="208">
          <cell r="D208" t="str">
            <v>DUPONT8</v>
          </cell>
          <cell r="E208">
            <v>0</v>
          </cell>
          <cell r="F208">
            <v>0</v>
          </cell>
          <cell r="G208" t="str">
            <v>OZ</v>
          </cell>
          <cell r="H208">
            <v>51</v>
          </cell>
          <cell r="I208">
            <v>33</v>
          </cell>
          <cell r="J208">
            <v>71</v>
          </cell>
          <cell r="K208">
            <v>41</v>
          </cell>
          <cell r="L208">
            <v>68</v>
          </cell>
          <cell r="M208">
            <v>43</v>
          </cell>
          <cell r="N208">
            <v>34</v>
          </cell>
          <cell r="O208">
            <v>52</v>
          </cell>
          <cell r="P208">
            <v>47</v>
          </cell>
          <cell r="Q208">
            <v>24</v>
          </cell>
          <cell r="R208">
            <v>12</v>
          </cell>
          <cell r="S208">
            <v>8</v>
          </cell>
        </row>
        <row r="209">
          <cell r="D209" t="str">
            <v>DUPONT9</v>
          </cell>
          <cell r="E209">
            <v>0</v>
          </cell>
          <cell r="F209">
            <v>0</v>
          </cell>
          <cell r="G209" t="str">
            <v>M/S</v>
          </cell>
          <cell r="H209">
            <v>0.30132886027380751</v>
          </cell>
          <cell r="I209">
            <v>0.25089504908039362</v>
          </cell>
          <cell r="J209">
            <v>0.3451866876566102</v>
          </cell>
          <cell r="K209">
            <v>0.28892650414433357</v>
          </cell>
          <cell r="L209">
            <v>0.28828046636996391</v>
          </cell>
          <cell r="M209">
            <v>0.33006606757733836</v>
          </cell>
          <cell r="N209">
            <v>0.26497846650895657</v>
          </cell>
          <cell r="O209">
            <v>0.37744601266327682</v>
          </cell>
          <cell r="P209">
            <v>0.36324880456364156</v>
          </cell>
          <cell r="Q209">
            <v>0.19683989944761804</v>
          </cell>
          <cell r="R209">
            <v>0.47875714644782147</v>
          </cell>
          <cell r="S209">
            <v>0.71464369907003511</v>
          </cell>
        </row>
        <row r="210">
          <cell r="D210" t="str">
            <v>GE</v>
          </cell>
          <cell r="E210" t="str">
            <v>김봉석</v>
          </cell>
          <cell r="F210" t="str">
            <v>2010년</v>
          </cell>
          <cell r="G210" t="str">
            <v>TTL</v>
          </cell>
          <cell r="H210">
            <v>188</v>
          </cell>
          <cell r="I210">
            <v>167.2</v>
          </cell>
          <cell r="J210">
            <v>105.7</v>
          </cell>
          <cell r="K210">
            <v>215.9</v>
          </cell>
          <cell r="L210">
            <v>160.1</v>
          </cell>
          <cell r="M210">
            <v>100.6</v>
          </cell>
          <cell r="N210" t="str">
            <v/>
          </cell>
          <cell r="O210" t="str">
            <v/>
          </cell>
          <cell r="P210" t="str">
            <v/>
          </cell>
          <cell r="Q210" t="str">
            <v/>
          </cell>
          <cell r="R210" t="str">
            <v/>
          </cell>
          <cell r="S210" t="str">
            <v/>
          </cell>
        </row>
        <row r="211">
          <cell r="D211" t="str">
            <v>GE2</v>
          </cell>
          <cell r="E211" t="str">
            <v>상특2</v>
          </cell>
          <cell r="F211">
            <v>0</v>
          </cell>
          <cell r="G211" t="str">
            <v>OZ</v>
          </cell>
          <cell r="H211">
            <v>46</v>
          </cell>
          <cell r="I211">
            <v>40.799999999999997</v>
          </cell>
          <cell r="J211">
            <v>25.3</v>
          </cell>
          <cell r="K211">
            <v>32.9</v>
          </cell>
          <cell r="L211">
            <v>48.2</v>
          </cell>
          <cell r="M211">
            <v>36.1</v>
          </cell>
          <cell r="N211" t="str">
            <v/>
          </cell>
          <cell r="O211" t="str">
            <v/>
          </cell>
          <cell r="P211" t="str">
            <v/>
          </cell>
          <cell r="Q211" t="str">
            <v/>
          </cell>
          <cell r="R211" t="str">
            <v/>
          </cell>
          <cell r="S211" t="str">
            <v/>
          </cell>
        </row>
        <row r="212">
          <cell r="D212" t="str">
            <v>GE3</v>
          </cell>
          <cell r="E212">
            <v>2009.01</v>
          </cell>
          <cell r="F212">
            <v>0</v>
          </cell>
          <cell r="G212" t="str">
            <v>M/S</v>
          </cell>
          <cell r="H212">
            <v>0.24468085106382978</v>
          </cell>
          <cell r="I212">
            <v>0.24401913875598086</v>
          </cell>
          <cell r="J212">
            <v>0.23935666982024598</v>
          </cell>
          <cell r="K212">
            <v>0.15238536359425658</v>
          </cell>
          <cell r="L212">
            <v>0.30106183635227984</v>
          </cell>
          <cell r="M212">
            <v>0.35884691848906564</v>
          </cell>
          <cell r="N212" t="str">
            <v/>
          </cell>
          <cell r="O212" t="str">
            <v/>
          </cell>
          <cell r="P212" t="str">
            <v/>
          </cell>
          <cell r="Q212" t="str">
            <v/>
          </cell>
          <cell r="R212" t="str">
            <v/>
          </cell>
          <cell r="S212" t="str">
            <v/>
          </cell>
        </row>
        <row r="213">
          <cell r="D213" t="str">
            <v>GE4</v>
          </cell>
          <cell r="E213">
            <v>0</v>
          </cell>
          <cell r="F213" t="str">
            <v>2009년</v>
          </cell>
          <cell r="G213" t="str">
            <v>TTL</v>
          </cell>
          <cell r="H213">
            <v>188</v>
          </cell>
          <cell r="I213">
            <v>132.80000000000001</v>
          </cell>
          <cell r="J213">
            <v>148.69999999999999</v>
          </cell>
          <cell r="K213">
            <v>148</v>
          </cell>
          <cell r="L213">
            <v>126</v>
          </cell>
          <cell r="M213">
            <v>152</v>
          </cell>
          <cell r="N213">
            <v>138</v>
          </cell>
          <cell r="O213">
            <v>212.2</v>
          </cell>
          <cell r="P213">
            <v>200.4</v>
          </cell>
          <cell r="Q213">
            <v>185.4</v>
          </cell>
          <cell r="R213">
            <v>194.6</v>
          </cell>
          <cell r="S213">
            <v>141.30000000000001</v>
          </cell>
        </row>
        <row r="214">
          <cell r="D214" t="str">
            <v>GE5</v>
          </cell>
          <cell r="E214">
            <v>0</v>
          </cell>
          <cell r="F214">
            <v>0</v>
          </cell>
          <cell r="G214" t="str">
            <v>OZ</v>
          </cell>
          <cell r="H214">
            <v>14</v>
          </cell>
          <cell r="I214">
            <v>16.8</v>
          </cell>
          <cell r="J214">
            <v>11.5</v>
          </cell>
          <cell r="K214">
            <v>25</v>
          </cell>
          <cell r="L214">
            <v>20</v>
          </cell>
          <cell r="M214">
            <v>10</v>
          </cell>
          <cell r="N214">
            <v>22</v>
          </cell>
          <cell r="O214">
            <v>32.799999999999997</v>
          </cell>
          <cell r="P214">
            <v>19.600000000000001</v>
          </cell>
          <cell r="Q214">
            <v>11</v>
          </cell>
          <cell r="R214">
            <v>36.700000000000003</v>
          </cell>
          <cell r="S214">
            <v>23.6</v>
          </cell>
        </row>
        <row r="215">
          <cell r="D215" t="str">
            <v>GE6</v>
          </cell>
          <cell r="E215">
            <v>0</v>
          </cell>
          <cell r="F215">
            <v>0</v>
          </cell>
          <cell r="G215" t="str">
            <v>M/S</v>
          </cell>
          <cell r="H215">
            <v>7.4468085106382975E-2</v>
          </cell>
          <cell r="I215">
            <v>0.12650602409638553</v>
          </cell>
          <cell r="J215">
            <v>7.7336919973100202E-2</v>
          </cell>
          <cell r="K215">
            <v>0.16891891891891891</v>
          </cell>
          <cell r="L215">
            <v>0.15873015873015872</v>
          </cell>
          <cell r="M215">
            <v>6.5789473684210523E-2</v>
          </cell>
          <cell r="N215">
            <v>0.15942028985507245</v>
          </cell>
          <cell r="O215">
            <v>0.15457115928369461</v>
          </cell>
          <cell r="P215">
            <v>9.7804391217564873E-2</v>
          </cell>
          <cell r="Q215">
            <v>5.9331175836030203E-2</v>
          </cell>
          <cell r="R215">
            <v>0.18859198355601237</v>
          </cell>
          <cell r="S215">
            <v>0.1670205237084218</v>
          </cell>
        </row>
        <row r="216">
          <cell r="D216" t="str">
            <v>GE7</v>
          </cell>
          <cell r="E216">
            <v>0</v>
          </cell>
          <cell r="F216" t="str">
            <v>2008년</v>
          </cell>
          <cell r="G216" t="str">
            <v>TTL</v>
          </cell>
          <cell r="H216">
            <v>318.89780000000002</v>
          </cell>
          <cell r="I216">
            <v>278.5924</v>
          </cell>
          <cell r="J216">
            <v>275.44799999999998</v>
          </cell>
          <cell r="K216">
            <v>218.4776</v>
          </cell>
          <cell r="L216">
            <v>256.06560000000002</v>
          </cell>
          <cell r="M216">
            <v>206.55789999999999</v>
          </cell>
          <cell r="N216">
            <v>222.05430000000001</v>
          </cell>
          <cell r="O216">
            <v>211.10470000000001</v>
          </cell>
          <cell r="P216">
            <v>254.90549999999999</v>
          </cell>
          <cell r="Q216">
            <v>232.2405</v>
          </cell>
          <cell r="R216">
            <v>151.9529</v>
          </cell>
          <cell r="S216">
            <v>137.8107</v>
          </cell>
        </row>
        <row r="217">
          <cell r="D217" t="str">
            <v>GE8</v>
          </cell>
          <cell r="E217">
            <v>0</v>
          </cell>
          <cell r="F217">
            <v>0</v>
          </cell>
          <cell r="G217" t="str">
            <v>OZ</v>
          </cell>
          <cell r="H217">
            <v>20.143799999999999</v>
          </cell>
          <cell r="I217">
            <v>47.261699999999998</v>
          </cell>
          <cell r="J217">
            <v>38.340200000000003</v>
          </cell>
          <cell r="K217">
            <v>33.975700000000003</v>
          </cell>
          <cell r="L217">
            <v>39.111199999999997</v>
          </cell>
          <cell r="M217">
            <v>13.358599999999999</v>
          </cell>
          <cell r="N217">
            <v>26.553699999999999</v>
          </cell>
          <cell r="O217">
            <v>16.7514</v>
          </cell>
          <cell r="P217">
            <v>13.805199999999999</v>
          </cell>
          <cell r="Q217">
            <v>19.220800000000001</v>
          </cell>
          <cell r="R217">
            <v>18.890699999999999</v>
          </cell>
          <cell r="S217">
            <v>15.5334</v>
          </cell>
        </row>
        <row r="218">
          <cell r="D218" t="str">
            <v>GE9</v>
          </cell>
          <cell r="E218">
            <v>0</v>
          </cell>
          <cell r="F218">
            <v>0</v>
          </cell>
          <cell r="G218" t="str">
            <v>M/S</v>
          </cell>
          <cell r="H218">
            <v>6.3166945648417766E-2</v>
          </cell>
          <cell r="I218">
            <v>0.16964461342089734</v>
          </cell>
          <cell r="J218">
            <v>0.13919215242078362</v>
          </cell>
          <cell r="K218">
            <v>0.15551113706851413</v>
          </cell>
          <cell r="L218">
            <v>0.15273898563493102</v>
          </cell>
          <cell r="M218">
            <v>6.4672423567435577E-2</v>
          </cell>
          <cell r="N218">
            <v>0.11958201214747924</v>
          </cell>
          <cell r="O218">
            <v>7.9351146611136555E-2</v>
          </cell>
          <cell r="P218">
            <v>5.4158109573940148E-2</v>
          </cell>
          <cell r="Q218">
            <v>8.2762481134858054E-2</v>
          </cell>
          <cell r="R218">
            <v>0.12431944372236396</v>
          </cell>
          <cell r="S218">
            <v>0.1127154858077058</v>
          </cell>
        </row>
        <row r="219">
          <cell r="D219" t="str">
            <v>오라클</v>
          </cell>
          <cell r="E219" t="str">
            <v>김봉석</v>
          </cell>
          <cell r="F219" t="str">
            <v>2010년</v>
          </cell>
          <cell r="G219" t="str">
            <v>TTL</v>
          </cell>
          <cell r="H219">
            <v>27.7</v>
          </cell>
          <cell r="I219">
            <v>19.600000000000001</v>
          </cell>
          <cell r="J219">
            <v>21.4</v>
          </cell>
          <cell r="K219" t="str">
            <v>해지</v>
          </cell>
          <cell r="L219">
            <v>0</v>
          </cell>
          <cell r="M219">
            <v>0</v>
          </cell>
          <cell r="N219">
            <v>0</v>
          </cell>
          <cell r="O219">
            <v>0</v>
          </cell>
          <cell r="P219">
            <v>0</v>
          </cell>
          <cell r="Q219">
            <v>0</v>
          </cell>
          <cell r="R219">
            <v>0</v>
          </cell>
          <cell r="S219">
            <v>0</v>
          </cell>
        </row>
        <row r="220">
          <cell r="D220" t="str">
            <v>오라클2</v>
          </cell>
          <cell r="E220" t="str">
            <v>상특3</v>
          </cell>
          <cell r="F220">
            <v>0</v>
          </cell>
          <cell r="G220" t="str">
            <v>OZ</v>
          </cell>
          <cell r="H220">
            <v>4.7</v>
          </cell>
          <cell r="I220">
            <v>4.5</v>
          </cell>
          <cell r="J220">
            <v>0.7</v>
          </cell>
          <cell r="K220">
            <v>0</v>
          </cell>
          <cell r="L220">
            <v>0</v>
          </cell>
          <cell r="M220">
            <v>0</v>
          </cell>
          <cell r="N220">
            <v>0</v>
          </cell>
          <cell r="O220">
            <v>0</v>
          </cell>
          <cell r="P220">
            <v>0</v>
          </cell>
          <cell r="Q220">
            <v>0</v>
          </cell>
          <cell r="R220">
            <v>0</v>
          </cell>
          <cell r="S220">
            <v>0</v>
          </cell>
        </row>
        <row r="221">
          <cell r="D221" t="str">
            <v>오라클3</v>
          </cell>
          <cell r="E221">
            <v>2009.01</v>
          </cell>
          <cell r="F221">
            <v>0</v>
          </cell>
          <cell r="G221" t="str">
            <v>M/S</v>
          </cell>
          <cell r="H221">
            <v>0.16967509025270761</v>
          </cell>
          <cell r="I221">
            <v>0.22959183673469385</v>
          </cell>
          <cell r="J221">
            <v>3.2710280373831772E-2</v>
          </cell>
          <cell r="K221">
            <v>0</v>
          </cell>
          <cell r="L221">
            <v>0</v>
          </cell>
          <cell r="M221">
            <v>0</v>
          </cell>
          <cell r="N221">
            <v>0</v>
          </cell>
          <cell r="O221">
            <v>0</v>
          </cell>
          <cell r="P221">
            <v>0</v>
          </cell>
          <cell r="Q221">
            <v>0</v>
          </cell>
          <cell r="R221">
            <v>0</v>
          </cell>
          <cell r="S221">
            <v>0</v>
          </cell>
        </row>
        <row r="222">
          <cell r="D222" t="str">
            <v>오라클4</v>
          </cell>
          <cell r="E222">
            <v>0</v>
          </cell>
          <cell r="F222" t="str">
            <v>2009년</v>
          </cell>
          <cell r="G222" t="str">
            <v>TTL</v>
          </cell>
          <cell r="H222">
            <v>15</v>
          </cell>
          <cell r="I222">
            <v>13.1</v>
          </cell>
          <cell r="J222">
            <v>37.799999999999997</v>
          </cell>
          <cell r="K222">
            <v>14</v>
          </cell>
          <cell r="L222">
            <v>27.1</v>
          </cell>
          <cell r="M222">
            <v>18</v>
          </cell>
          <cell r="N222">
            <v>43</v>
          </cell>
          <cell r="O222">
            <v>18.7</v>
          </cell>
          <cell r="P222">
            <v>8.9</v>
          </cell>
          <cell r="Q222">
            <v>61.3</v>
          </cell>
          <cell r="R222">
            <v>9.9</v>
          </cell>
          <cell r="S222">
            <v>20.9</v>
          </cell>
        </row>
        <row r="223">
          <cell r="D223" t="str">
            <v>오라클5</v>
          </cell>
          <cell r="E223">
            <v>0</v>
          </cell>
          <cell r="F223">
            <v>0</v>
          </cell>
          <cell r="G223" t="str">
            <v>OZ</v>
          </cell>
          <cell r="H223">
            <v>1.6</v>
          </cell>
          <cell r="I223">
            <v>0.46</v>
          </cell>
          <cell r="J223">
            <v>6.1</v>
          </cell>
          <cell r="K223">
            <v>3</v>
          </cell>
          <cell r="L223">
            <v>6.07</v>
          </cell>
          <cell r="M223">
            <v>2</v>
          </cell>
          <cell r="N223">
            <v>3</v>
          </cell>
          <cell r="O223">
            <v>4.5999999999999996</v>
          </cell>
          <cell r="P223">
            <v>1.7</v>
          </cell>
          <cell r="Q223">
            <v>6.7</v>
          </cell>
          <cell r="R223">
            <v>0.8</v>
          </cell>
          <cell r="S223">
            <v>1.4</v>
          </cell>
        </row>
        <row r="224">
          <cell r="D224" t="str">
            <v>오라클6</v>
          </cell>
          <cell r="E224">
            <v>0</v>
          </cell>
          <cell r="F224">
            <v>0</v>
          </cell>
          <cell r="G224" t="str">
            <v>M/S</v>
          </cell>
          <cell r="H224">
            <v>0.10666666666666667</v>
          </cell>
          <cell r="I224">
            <v>3.5114503816793895E-2</v>
          </cell>
          <cell r="J224">
            <v>0.16137566137566137</v>
          </cell>
          <cell r="K224">
            <v>0.21428571428571427</v>
          </cell>
          <cell r="L224">
            <v>0.22398523985239852</v>
          </cell>
          <cell r="M224">
            <v>0.1111111111111111</v>
          </cell>
          <cell r="N224">
            <v>6.9767441860465115E-2</v>
          </cell>
          <cell r="O224">
            <v>0.24598930481283421</v>
          </cell>
          <cell r="P224">
            <v>0.19101123595505617</v>
          </cell>
          <cell r="Q224">
            <v>0.10929853181076674</v>
          </cell>
          <cell r="R224">
            <v>8.0808080808080815E-2</v>
          </cell>
          <cell r="S224">
            <v>6.6985645933014357E-2</v>
          </cell>
        </row>
        <row r="225">
          <cell r="D225" t="str">
            <v>오라클7</v>
          </cell>
          <cell r="E225">
            <v>0</v>
          </cell>
          <cell r="F225" t="str">
            <v>2008년</v>
          </cell>
          <cell r="G225" t="str">
            <v>TTL</v>
          </cell>
          <cell r="H225">
            <v>48.025700000000008</v>
          </cell>
          <cell r="I225">
            <v>41.0749</v>
          </cell>
          <cell r="J225">
            <v>60.407399999999996</v>
          </cell>
          <cell r="K225">
            <v>85.313400000000001</v>
          </cell>
          <cell r="L225">
            <v>55.545500000000004</v>
          </cell>
          <cell r="M225">
            <v>86.301900000000003</v>
          </cell>
          <cell r="N225">
            <v>87.316699999999997</v>
          </cell>
          <cell r="O225">
            <v>63.340900000000005</v>
          </cell>
          <cell r="P225">
            <v>144.01249999999999</v>
          </cell>
          <cell r="Q225">
            <v>74.138800000000003</v>
          </cell>
          <cell r="R225">
            <v>33.487900000000003</v>
          </cell>
          <cell r="S225">
            <v>14.776299999999999</v>
          </cell>
        </row>
        <row r="226">
          <cell r="D226" t="str">
            <v>오라클8</v>
          </cell>
          <cell r="E226">
            <v>0</v>
          </cell>
          <cell r="F226">
            <v>0</v>
          </cell>
          <cell r="G226" t="str">
            <v>OZ</v>
          </cell>
          <cell r="H226">
            <v>8.1986000000000008</v>
          </cell>
          <cell r="I226">
            <v>2.38</v>
          </cell>
          <cell r="J226">
            <v>4.0979999999999999</v>
          </cell>
          <cell r="K226">
            <v>17.4697</v>
          </cell>
          <cell r="L226">
            <v>6.0406000000000004</v>
          </cell>
          <cell r="M226">
            <v>12.773400000000001</v>
          </cell>
          <cell r="N226">
            <v>12.256399999999999</v>
          </cell>
          <cell r="O226">
            <v>0.55500000000000005</v>
          </cell>
          <cell r="P226">
            <v>28.6311</v>
          </cell>
          <cell r="Q226">
            <v>17.8338</v>
          </cell>
          <cell r="R226">
            <v>3.2347000000000001</v>
          </cell>
          <cell r="S226">
            <v>1.3413999999999999</v>
          </cell>
        </row>
        <row r="227">
          <cell r="D227" t="str">
            <v>오라클9</v>
          </cell>
          <cell r="E227">
            <v>0</v>
          </cell>
          <cell r="F227">
            <v>0</v>
          </cell>
          <cell r="G227" t="str">
            <v>M/S</v>
          </cell>
          <cell r="H227">
            <v>0.17071276420749723</v>
          </cell>
          <cell r="I227">
            <v>5.7942928649856722E-2</v>
          </cell>
          <cell r="J227">
            <v>6.7839370673129451E-2</v>
          </cell>
          <cell r="K227">
            <v>0.204770880072767</v>
          </cell>
          <cell r="L227">
            <v>0.1087504838375746</v>
          </cell>
          <cell r="M227">
            <v>0.14800832890121771</v>
          </cell>
          <cell r="N227">
            <v>0.14036719207207785</v>
          </cell>
          <cell r="O227">
            <v>8.7621110530478729E-3</v>
          </cell>
          <cell r="P227">
            <v>0.19880982553597779</v>
          </cell>
          <cell r="Q227">
            <v>0.24054611080837565</v>
          </cell>
          <cell r="R227">
            <v>9.6593097805476008E-2</v>
          </cell>
          <cell r="S227">
            <v>9.0780506622090779E-2</v>
          </cell>
        </row>
        <row r="228">
          <cell r="D228" t="str">
            <v>동우화인켐</v>
          </cell>
          <cell r="E228" t="str">
            <v>김봉석</v>
          </cell>
          <cell r="F228" t="str">
            <v>2010년</v>
          </cell>
          <cell r="G228" t="str">
            <v>TTL</v>
          </cell>
          <cell r="H228">
            <v>48.7</v>
          </cell>
          <cell r="I228">
            <v>73.599999999999994</v>
          </cell>
          <cell r="J228">
            <v>105</v>
          </cell>
          <cell r="K228">
            <v>95</v>
          </cell>
          <cell r="L228">
            <v>59.3</v>
          </cell>
          <cell r="M228">
            <v>92.9</v>
          </cell>
          <cell r="N228" t="str">
            <v/>
          </cell>
          <cell r="O228" t="str">
            <v/>
          </cell>
          <cell r="P228" t="str">
            <v/>
          </cell>
          <cell r="Q228" t="str">
            <v/>
          </cell>
          <cell r="R228" t="str">
            <v/>
          </cell>
          <cell r="S228" t="str">
            <v/>
          </cell>
        </row>
        <row r="229">
          <cell r="D229" t="str">
            <v>동우화인켐2</v>
          </cell>
          <cell r="E229" t="str">
            <v>상특2</v>
          </cell>
          <cell r="F229">
            <v>0</v>
          </cell>
          <cell r="G229" t="str">
            <v>OZ</v>
          </cell>
          <cell r="H229">
            <v>17.7</v>
          </cell>
          <cell r="I229">
            <v>29.7</v>
          </cell>
          <cell r="J229">
            <v>47</v>
          </cell>
          <cell r="K229">
            <v>21</v>
          </cell>
          <cell r="L229">
            <v>19.2</v>
          </cell>
          <cell r="M229">
            <v>25.1</v>
          </cell>
          <cell r="N229" t="str">
            <v/>
          </cell>
          <cell r="O229" t="str">
            <v/>
          </cell>
          <cell r="P229" t="str">
            <v/>
          </cell>
          <cell r="Q229" t="str">
            <v/>
          </cell>
          <cell r="R229" t="str">
            <v/>
          </cell>
          <cell r="S229" t="str">
            <v/>
          </cell>
        </row>
        <row r="230">
          <cell r="D230" t="str">
            <v>동우화인켐3</v>
          </cell>
          <cell r="E230">
            <v>2009.01</v>
          </cell>
          <cell r="F230">
            <v>0</v>
          </cell>
          <cell r="G230" t="str">
            <v>M/S</v>
          </cell>
          <cell r="H230">
            <v>0.36344969199178639</v>
          </cell>
          <cell r="I230">
            <v>0.40353260869565222</v>
          </cell>
          <cell r="J230">
            <v>0.44761904761904764</v>
          </cell>
          <cell r="K230">
            <v>0.22105263157894736</v>
          </cell>
          <cell r="L230">
            <v>0.32377740303541314</v>
          </cell>
          <cell r="M230">
            <v>0.27018299246501615</v>
          </cell>
          <cell r="N230" t="str">
            <v/>
          </cell>
          <cell r="O230" t="str">
            <v/>
          </cell>
          <cell r="P230" t="str">
            <v/>
          </cell>
          <cell r="Q230" t="str">
            <v/>
          </cell>
          <cell r="R230" t="str">
            <v/>
          </cell>
          <cell r="S230" t="str">
            <v/>
          </cell>
        </row>
        <row r="231">
          <cell r="D231" t="str">
            <v>동우화인켐4</v>
          </cell>
          <cell r="E231">
            <v>0</v>
          </cell>
          <cell r="F231" t="str">
            <v>2009년</v>
          </cell>
          <cell r="G231" t="str">
            <v>TTL</v>
          </cell>
          <cell r="H231">
            <v>25.9</v>
          </cell>
          <cell r="I231">
            <v>39.799999999999997</v>
          </cell>
          <cell r="J231">
            <v>46.4</v>
          </cell>
          <cell r="K231">
            <v>39</v>
          </cell>
          <cell r="L231">
            <v>24.6</v>
          </cell>
          <cell r="M231">
            <v>49.588200000000001</v>
          </cell>
          <cell r="N231">
            <v>47.514800000000001</v>
          </cell>
          <cell r="O231">
            <v>29.2</v>
          </cell>
          <cell r="P231">
            <v>39.4</v>
          </cell>
          <cell r="Q231">
            <v>74.2</v>
          </cell>
          <cell r="R231">
            <v>47.8</v>
          </cell>
          <cell r="S231">
            <v>41.6</v>
          </cell>
        </row>
        <row r="232">
          <cell r="D232" t="str">
            <v>동우화인켐5</v>
          </cell>
          <cell r="E232">
            <v>0</v>
          </cell>
          <cell r="F232">
            <v>0</v>
          </cell>
          <cell r="G232" t="str">
            <v>OZ</v>
          </cell>
          <cell r="H232">
            <v>7.2</v>
          </cell>
          <cell r="I232">
            <v>15.4</v>
          </cell>
          <cell r="J232">
            <v>18</v>
          </cell>
          <cell r="K232">
            <v>10</v>
          </cell>
          <cell r="L232">
            <v>4.8</v>
          </cell>
          <cell r="M232">
            <v>29.098299999999998</v>
          </cell>
          <cell r="N232">
            <v>15.9131</v>
          </cell>
          <cell r="O232">
            <v>10.8</v>
          </cell>
          <cell r="P232">
            <v>14.6</v>
          </cell>
          <cell r="Q232">
            <v>20.7</v>
          </cell>
          <cell r="R232">
            <v>13.9</v>
          </cell>
          <cell r="S232">
            <v>6.2</v>
          </cell>
        </row>
        <row r="233">
          <cell r="D233" t="str">
            <v>동우화인켐6</v>
          </cell>
          <cell r="E233">
            <v>0</v>
          </cell>
          <cell r="F233">
            <v>0</v>
          </cell>
          <cell r="G233" t="str">
            <v>M/S</v>
          </cell>
          <cell r="H233">
            <v>0.27799227799227799</v>
          </cell>
          <cell r="I233">
            <v>0.38693467336683418</v>
          </cell>
          <cell r="J233">
            <v>0.38793103448275862</v>
          </cell>
          <cell r="K233">
            <v>0.25641025641025639</v>
          </cell>
          <cell r="L233">
            <v>0.19512195121951217</v>
          </cell>
          <cell r="M233">
            <v>0.58679887553893861</v>
          </cell>
          <cell r="N233">
            <v>0.33490828120922322</v>
          </cell>
          <cell r="O233">
            <v>0.36986301369863017</v>
          </cell>
          <cell r="P233">
            <v>0.37055837563451777</v>
          </cell>
          <cell r="Q233">
            <v>0.27897574123989216</v>
          </cell>
          <cell r="R233">
            <v>0.29079497907949792</v>
          </cell>
          <cell r="S233">
            <v>0.14903846153846154</v>
          </cell>
        </row>
        <row r="234">
          <cell r="D234" t="str">
            <v>동우화인켐7</v>
          </cell>
          <cell r="E234">
            <v>0</v>
          </cell>
          <cell r="F234" t="str">
            <v>2008년</v>
          </cell>
          <cell r="G234" t="str">
            <v>TTL</v>
          </cell>
          <cell r="H234">
            <v>71.492098427887896</v>
          </cell>
          <cell r="I234">
            <v>46.556969968623932</v>
          </cell>
          <cell r="J234">
            <v>206.26503164556962</v>
          </cell>
          <cell r="K234">
            <v>42.061832432104019</v>
          </cell>
          <cell r="L234">
            <v>111.37391965916007</v>
          </cell>
          <cell r="M234">
            <v>79.248803278688527</v>
          </cell>
          <cell r="N234">
            <v>40.550191893662827</v>
          </cell>
          <cell r="O234">
            <v>99.661509456195134</v>
          </cell>
          <cell r="P234">
            <v>37.470009281304222</v>
          </cell>
          <cell r="Q234">
            <v>151.72108708589565</v>
          </cell>
          <cell r="R234">
            <v>88.232686495247265</v>
          </cell>
          <cell r="S234">
            <v>35.693059894064916</v>
          </cell>
        </row>
        <row r="235">
          <cell r="D235" t="str">
            <v>동우화인켐8</v>
          </cell>
          <cell r="E235">
            <v>0</v>
          </cell>
          <cell r="F235">
            <v>0</v>
          </cell>
          <cell r="G235" t="str">
            <v>OZ</v>
          </cell>
          <cell r="H235">
            <v>14.6</v>
          </cell>
          <cell r="I235">
            <v>6.6</v>
          </cell>
          <cell r="J235">
            <v>16.399999999999999</v>
          </cell>
          <cell r="K235">
            <v>13.1</v>
          </cell>
          <cell r="L235">
            <v>18.2</v>
          </cell>
          <cell r="M235">
            <v>21.3</v>
          </cell>
          <cell r="N235">
            <v>16.899999999999999</v>
          </cell>
          <cell r="O235">
            <v>24.7</v>
          </cell>
          <cell r="P235">
            <v>15.1</v>
          </cell>
          <cell r="Q235">
            <v>22.8</v>
          </cell>
          <cell r="R235">
            <v>28</v>
          </cell>
          <cell r="S235">
            <v>7</v>
          </cell>
        </row>
        <row r="236">
          <cell r="D236" t="str">
            <v>동우화인켐9</v>
          </cell>
          <cell r="E236">
            <v>0</v>
          </cell>
          <cell r="F236">
            <v>0</v>
          </cell>
          <cell r="G236" t="str">
            <v>M/S</v>
          </cell>
          <cell r="H236">
            <v>0.20421837267410209</v>
          </cell>
          <cell r="I236">
            <v>0.14176180289327092</v>
          </cell>
          <cell r="J236">
            <v>7.9509356817109605E-2</v>
          </cell>
          <cell r="K236">
            <v>0.31144625049671693</v>
          </cell>
          <cell r="L236">
            <v>0.1634134818609046</v>
          </cell>
          <cell r="M236">
            <v>0.26877377472939035</v>
          </cell>
          <cell r="N236">
            <v>0.41676744821129014</v>
          </cell>
          <cell r="O236">
            <v>0.24783891127854682</v>
          </cell>
          <cell r="P236">
            <v>0.40298895809279106</v>
          </cell>
          <cell r="Q236">
            <v>0.15027574899388882</v>
          </cell>
          <cell r="R236">
            <v>0.317342711779588</v>
          </cell>
          <cell r="S236">
            <v>0.19611655657362029</v>
          </cell>
        </row>
        <row r="237">
          <cell r="D237" t="str">
            <v>신세계그룹</v>
          </cell>
          <cell r="E237" t="str">
            <v>김봉석</v>
          </cell>
          <cell r="F237" t="str">
            <v>2010년</v>
          </cell>
          <cell r="G237" t="str">
            <v>TTL</v>
          </cell>
          <cell r="H237">
            <v>262.3</v>
          </cell>
          <cell r="I237">
            <v>226</v>
          </cell>
          <cell r="J237">
            <v>259.7</v>
          </cell>
          <cell r="K237">
            <v>221.3</v>
          </cell>
          <cell r="L237">
            <v>154.4</v>
          </cell>
          <cell r="M237">
            <v>353.2</v>
          </cell>
          <cell r="N237">
            <v>412.9</v>
          </cell>
          <cell r="O237">
            <v>183.4</v>
          </cell>
          <cell r="P237" t="str">
            <v/>
          </cell>
          <cell r="Q237" t="str">
            <v/>
          </cell>
          <cell r="R237" t="str">
            <v/>
          </cell>
          <cell r="S237" t="str">
            <v/>
          </cell>
        </row>
        <row r="238">
          <cell r="D238" t="str">
            <v>신세계그룹2</v>
          </cell>
          <cell r="E238" t="str">
            <v>상특2</v>
          </cell>
          <cell r="F238">
            <v>0</v>
          </cell>
          <cell r="G238" t="str">
            <v>OZ</v>
          </cell>
          <cell r="H238">
            <v>45.5</v>
          </cell>
          <cell r="I238">
            <v>58.4</v>
          </cell>
          <cell r="J238">
            <v>52.3</v>
          </cell>
          <cell r="K238">
            <v>55.8</v>
          </cell>
          <cell r="L238">
            <v>42</v>
          </cell>
          <cell r="M238">
            <v>88.1</v>
          </cell>
          <cell r="N238">
            <v>45.8</v>
          </cell>
          <cell r="O238">
            <v>49.6</v>
          </cell>
          <cell r="P238" t="str">
            <v/>
          </cell>
          <cell r="Q238" t="str">
            <v/>
          </cell>
          <cell r="R238" t="str">
            <v/>
          </cell>
          <cell r="S238" t="str">
            <v/>
          </cell>
        </row>
        <row r="239">
          <cell r="D239" t="str">
            <v>신세계그룹3</v>
          </cell>
          <cell r="E239">
            <v>2009.02</v>
          </cell>
          <cell r="F239">
            <v>0</v>
          </cell>
          <cell r="G239" t="str">
            <v>M/S</v>
          </cell>
          <cell r="H239">
            <v>0.17346549752192145</v>
          </cell>
          <cell r="I239">
            <v>0.25840707964601767</v>
          </cell>
          <cell r="J239">
            <v>0.2013862148633038</v>
          </cell>
          <cell r="K239">
            <v>0.2521464075915047</v>
          </cell>
          <cell r="L239">
            <v>0.272020725388601</v>
          </cell>
          <cell r="M239">
            <v>0.24943374858437145</v>
          </cell>
          <cell r="N239">
            <v>0.11092274158391863</v>
          </cell>
          <cell r="O239">
            <v>0.27044711014176664</v>
          </cell>
          <cell r="P239" t="str">
            <v/>
          </cell>
          <cell r="Q239" t="str">
            <v/>
          </cell>
          <cell r="R239" t="str">
            <v/>
          </cell>
          <cell r="S239" t="str">
            <v/>
          </cell>
        </row>
        <row r="240">
          <cell r="D240" t="str">
            <v>신세계그룹4</v>
          </cell>
          <cell r="E240">
            <v>0</v>
          </cell>
          <cell r="F240" t="str">
            <v>2009년</v>
          </cell>
          <cell r="G240" t="str">
            <v>TTL</v>
          </cell>
          <cell r="H240">
            <v>136.25454545454545</v>
          </cell>
          <cell r="I240">
            <v>165</v>
          </cell>
          <cell r="J240">
            <v>158</v>
          </cell>
          <cell r="K240">
            <v>89</v>
          </cell>
          <cell r="L240">
            <v>128</v>
          </cell>
          <cell r="M240">
            <v>165</v>
          </cell>
          <cell r="N240">
            <v>156</v>
          </cell>
          <cell r="O240">
            <v>118.4</v>
          </cell>
          <cell r="P240">
            <v>155.80000000000001</v>
          </cell>
          <cell r="Q240">
            <v>106.1</v>
          </cell>
          <cell r="R240">
            <v>166</v>
          </cell>
          <cell r="S240">
            <v>91.5</v>
          </cell>
        </row>
        <row r="241">
          <cell r="D241" t="str">
            <v>신세계그룹5</v>
          </cell>
          <cell r="E241">
            <v>0</v>
          </cell>
          <cell r="F241">
            <v>0</v>
          </cell>
          <cell r="G241" t="str">
            <v>OZ</v>
          </cell>
          <cell r="H241">
            <v>32.618181818181817</v>
          </cell>
          <cell r="I241">
            <v>42</v>
          </cell>
          <cell r="J241">
            <v>29.6</v>
          </cell>
          <cell r="K241">
            <v>19</v>
          </cell>
          <cell r="L241">
            <v>90</v>
          </cell>
          <cell r="M241">
            <v>18</v>
          </cell>
          <cell r="N241">
            <v>20</v>
          </cell>
          <cell r="O241">
            <v>9.3000000000000007</v>
          </cell>
          <cell r="P241">
            <v>31.5</v>
          </cell>
          <cell r="Q241">
            <v>31.4</v>
          </cell>
          <cell r="R241">
            <v>25</v>
          </cell>
          <cell r="S241">
            <v>43</v>
          </cell>
        </row>
        <row r="242">
          <cell r="D242" t="str">
            <v>신세계그룹6</v>
          </cell>
          <cell r="E242">
            <v>0</v>
          </cell>
          <cell r="F242">
            <v>0</v>
          </cell>
          <cell r="G242" t="str">
            <v>M/S</v>
          </cell>
          <cell r="H242">
            <v>0</v>
          </cell>
          <cell r="I242">
            <v>0.25454545454545452</v>
          </cell>
          <cell r="J242">
            <v>0.18734177215189873</v>
          </cell>
          <cell r="K242">
            <v>0.21348314606741572</v>
          </cell>
          <cell r="L242">
            <v>0.703125</v>
          </cell>
          <cell r="M242">
            <v>0.10909090909090909</v>
          </cell>
          <cell r="N242">
            <v>0.12820512820512819</v>
          </cell>
          <cell r="O242">
            <v>7.85472972972973E-2</v>
          </cell>
          <cell r="P242">
            <v>0.20218228498074453</v>
          </cell>
          <cell r="Q242">
            <v>0.29594721960414705</v>
          </cell>
          <cell r="R242">
            <v>0.15060240963855423</v>
          </cell>
          <cell r="S242">
            <v>0.46994535519125685</v>
          </cell>
        </row>
        <row r="243">
          <cell r="D243" t="str">
            <v>신세계그룹7</v>
          </cell>
          <cell r="E243">
            <v>0</v>
          </cell>
          <cell r="F243" t="str">
            <v>2008년</v>
          </cell>
          <cell r="G243" t="str">
            <v>TTL</v>
          </cell>
          <cell r="H243">
            <v>181.21671258034894</v>
          </cell>
          <cell r="I243">
            <v>81.818181818181813</v>
          </cell>
          <cell r="J243">
            <v>75</v>
          </cell>
          <cell r="K243">
            <v>118.18181818181819</v>
          </cell>
          <cell r="L243">
            <v>90</v>
          </cell>
          <cell r="M243">
            <v>166.66666666666669</v>
          </cell>
          <cell r="N243">
            <v>200</v>
          </cell>
          <cell r="O243">
            <v>327.27272727272725</v>
          </cell>
          <cell r="P243">
            <v>290</v>
          </cell>
          <cell r="Q243">
            <v>200</v>
          </cell>
          <cell r="R243">
            <v>222.22222222222223</v>
          </cell>
          <cell r="S243">
            <v>222.22222222222223</v>
          </cell>
        </row>
        <row r="244">
          <cell r="D244" t="str">
            <v>신세계그룹8</v>
          </cell>
          <cell r="E244">
            <v>0</v>
          </cell>
          <cell r="F244">
            <v>0</v>
          </cell>
          <cell r="G244" t="str">
            <v>OZ</v>
          </cell>
          <cell r="H244">
            <v>18.181818181818183</v>
          </cell>
          <cell r="I244">
            <v>9</v>
          </cell>
          <cell r="J244">
            <v>9</v>
          </cell>
          <cell r="K244">
            <v>13</v>
          </cell>
          <cell r="L244">
            <v>9</v>
          </cell>
          <cell r="M244">
            <v>15</v>
          </cell>
          <cell r="N244">
            <v>20</v>
          </cell>
          <cell r="O244">
            <v>36</v>
          </cell>
          <cell r="P244">
            <v>29</v>
          </cell>
          <cell r="Q244">
            <v>20</v>
          </cell>
          <cell r="R244">
            <v>20</v>
          </cell>
          <cell r="S244">
            <v>20</v>
          </cell>
        </row>
        <row r="245">
          <cell r="D245" t="str">
            <v>신세계그룹9</v>
          </cell>
          <cell r="E245">
            <v>0</v>
          </cell>
          <cell r="F245">
            <v>0</v>
          </cell>
          <cell r="G245" t="str">
            <v>M/S</v>
          </cell>
          <cell r="H245">
            <v>0</v>
          </cell>
          <cell r="I245">
            <v>0.11</v>
          </cell>
          <cell r="J245">
            <v>0.12</v>
          </cell>
          <cell r="K245">
            <v>0.11</v>
          </cell>
          <cell r="L245">
            <v>0.1</v>
          </cell>
          <cell r="M245">
            <v>0.09</v>
          </cell>
          <cell r="N245">
            <v>0.1</v>
          </cell>
          <cell r="O245">
            <v>0.11</v>
          </cell>
          <cell r="P245">
            <v>0.1</v>
          </cell>
          <cell r="Q245">
            <v>0.1</v>
          </cell>
          <cell r="R245">
            <v>0.09</v>
          </cell>
          <cell r="S245">
            <v>0.09</v>
          </cell>
        </row>
        <row r="246">
          <cell r="D246" t="str">
            <v>브로드컴</v>
          </cell>
          <cell r="E246" t="str">
            <v>김봉석</v>
          </cell>
          <cell r="F246" t="str">
            <v>2010년</v>
          </cell>
          <cell r="G246" t="str">
            <v>TTL</v>
          </cell>
          <cell r="H246">
            <v>43</v>
          </cell>
          <cell r="I246">
            <v>59.6</v>
          </cell>
          <cell r="J246">
            <v>67</v>
          </cell>
          <cell r="K246">
            <v>99.9</v>
          </cell>
          <cell r="L246">
            <v>153.4</v>
          </cell>
          <cell r="M246">
            <v>83.2</v>
          </cell>
          <cell r="N246">
            <v>125.3</v>
          </cell>
          <cell r="O246" t="str">
            <v/>
          </cell>
          <cell r="P246" t="str">
            <v/>
          </cell>
          <cell r="Q246" t="str">
            <v/>
          </cell>
          <cell r="R246" t="str">
            <v/>
          </cell>
          <cell r="S246" t="str">
            <v/>
          </cell>
        </row>
        <row r="247">
          <cell r="D247" t="str">
            <v>브로드컴2</v>
          </cell>
          <cell r="E247" t="str">
            <v>상특3</v>
          </cell>
          <cell r="F247">
            <v>0</v>
          </cell>
          <cell r="G247" t="str">
            <v>OZ</v>
          </cell>
          <cell r="H247">
            <v>11.4</v>
          </cell>
          <cell r="I247">
            <v>23.3</v>
          </cell>
          <cell r="J247">
            <v>20.3</v>
          </cell>
          <cell r="K247">
            <v>62.4</v>
          </cell>
          <cell r="L247">
            <v>41.6</v>
          </cell>
          <cell r="M247">
            <v>33.6</v>
          </cell>
          <cell r="N247">
            <v>44.8</v>
          </cell>
          <cell r="O247" t="str">
            <v/>
          </cell>
          <cell r="P247" t="str">
            <v/>
          </cell>
          <cell r="Q247" t="str">
            <v/>
          </cell>
          <cell r="R247" t="str">
            <v/>
          </cell>
          <cell r="S247" t="str">
            <v/>
          </cell>
        </row>
        <row r="248">
          <cell r="D248" t="str">
            <v>브로드컴3</v>
          </cell>
          <cell r="E248">
            <v>2009.02</v>
          </cell>
          <cell r="F248">
            <v>0</v>
          </cell>
          <cell r="G248" t="str">
            <v>M/S</v>
          </cell>
          <cell r="H248">
            <v>0.26511627906976742</v>
          </cell>
          <cell r="I248">
            <v>0.39093959731543626</v>
          </cell>
          <cell r="J248">
            <v>0.30298507462686569</v>
          </cell>
          <cell r="K248">
            <v>0.62462462462462454</v>
          </cell>
          <cell r="L248">
            <v>0.2711864406779661</v>
          </cell>
          <cell r="M248">
            <v>0.40384615384615385</v>
          </cell>
          <cell r="N248">
            <v>0.35754189944134079</v>
          </cell>
          <cell r="O248" t="str">
            <v/>
          </cell>
          <cell r="P248" t="str">
            <v/>
          </cell>
          <cell r="Q248" t="str">
            <v/>
          </cell>
          <cell r="R248" t="str">
            <v/>
          </cell>
          <cell r="S248" t="str">
            <v/>
          </cell>
        </row>
        <row r="249">
          <cell r="D249" t="str">
            <v>브로드컴4</v>
          </cell>
          <cell r="E249">
            <v>0</v>
          </cell>
          <cell r="F249" t="str">
            <v>2009년</v>
          </cell>
          <cell r="G249" t="str">
            <v>TTL</v>
          </cell>
          <cell r="H249">
            <v>60.503899999999994</v>
          </cell>
          <cell r="I249">
            <v>54</v>
          </cell>
          <cell r="J249">
            <v>36.6</v>
          </cell>
          <cell r="K249">
            <v>41</v>
          </cell>
          <cell r="L249">
            <v>61</v>
          </cell>
          <cell r="M249">
            <v>35</v>
          </cell>
          <cell r="N249">
            <v>38</v>
          </cell>
          <cell r="O249">
            <v>64.042900000000003</v>
          </cell>
          <cell r="P249">
            <v>96.7</v>
          </cell>
          <cell r="Q249">
            <v>74.099999999999994</v>
          </cell>
          <cell r="R249">
            <v>68.8</v>
          </cell>
          <cell r="S249">
            <v>96.3</v>
          </cell>
        </row>
        <row r="250">
          <cell r="D250" t="str">
            <v>브로드컴5</v>
          </cell>
          <cell r="E250">
            <v>0</v>
          </cell>
          <cell r="F250">
            <v>0</v>
          </cell>
          <cell r="G250" t="str">
            <v>OZ</v>
          </cell>
          <cell r="H250">
            <v>20.260154545454547</v>
          </cell>
          <cell r="I250">
            <v>19</v>
          </cell>
          <cell r="J250">
            <v>3.5</v>
          </cell>
          <cell r="K250">
            <v>14</v>
          </cell>
          <cell r="L250">
            <v>20</v>
          </cell>
          <cell r="M250">
            <v>14</v>
          </cell>
          <cell r="N250">
            <v>17</v>
          </cell>
          <cell r="O250">
            <v>15.5617</v>
          </cell>
          <cell r="P250">
            <v>36.9</v>
          </cell>
          <cell r="Q250">
            <v>22</v>
          </cell>
          <cell r="R250">
            <v>32.4</v>
          </cell>
          <cell r="S250">
            <v>28.5</v>
          </cell>
        </row>
        <row r="251">
          <cell r="D251" t="str">
            <v>브로드컴6</v>
          </cell>
          <cell r="E251">
            <v>0</v>
          </cell>
          <cell r="F251">
            <v>0</v>
          </cell>
          <cell r="G251" t="str">
            <v>M/S</v>
          </cell>
          <cell r="H251">
            <v>0</v>
          </cell>
          <cell r="I251">
            <v>0.35185185185185186</v>
          </cell>
          <cell r="J251">
            <v>9.5628415300546443E-2</v>
          </cell>
          <cell r="K251">
            <v>0.34146341463414637</v>
          </cell>
          <cell r="L251">
            <v>0.32786885245901637</v>
          </cell>
          <cell r="M251">
            <v>0.4</v>
          </cell>
          <cell r="N251">
            <v>0.44736842105263158</v>
          </cell>
          <cell r="O251">
            <v>0.24298868414765726</v>
          </cell>
          <cell r="P251">
            <v>0.38159255429162353</v>
          </cell>
          <cell r="Q251">
            <v>0.29689608636977061</v>
          </cell>
          <cell r="R251">
            <v>0.47093023255813954</v>
          </cell>
          <cell r="S251">
            <v>0.29595015576323991</v>
          </cell>
        </row>
        <row r="252">
          <cell r="D252" t="str">
            <v>브로드컴7</v>
          </cell>
          <cell r="E252">
            <v>0</v>
          </cell>
          <cell r="F252" t="str">
            <v>2008년</v>
          </cell>
          <cell r="G252" t="str">
            <v>TTL</v>
          </cell>
          <cell r="H252">
            <v>78.688210511980387</v>
          </cell>
          <cell r="I252">
            <v>101.67400881057269</v>
          </cell>
          <cell r="J252">
            <v>41.107352552772191</v>
          </cell>
          <cell r="K252">
            <v>57.678771995507304</v>
          </cell>
          <cell r="L252">
            <v>85.219681490076084</v>
          </cell>
          <cell r="M252">
            <v>98.912416851441236</v>
          </cell>
          <cell r="N252">
            <v>50</v>
          </cell>
          <cell r="O252">
            <v>71.448813687494095</v>
          </cell>
          <cell r="P252">
            <v>62.5</v>
          </cell>
          <cell r="Q252">
            <v>201.65174566023018</v>
          </cell>
          <cell r="R252">
            <v>49.922979129145034</v>
          </cell>
          <cell r="S252">
            <v>45.454545454545453</v>
          </cell>
        </row>
        <row r="253">
          <cell r="D253" t="str">
            <v>브로드컴8</v>
          </cell>
          <cell r="E253">
            <v>0</v>
          </cell>
          <cell r="F253">
            <v>0</v>
          </cell>
          <cell r="G253" t="str">
            <v>OZ</v>
          </cell>
          <cell r="H253">
            <v>7.4545454545454541</v>
          </cell>
          <cell r="I253">
            <v>6</v>
          </cell>
          <cell r="J253">
            <v>5</v>
          </cell>
          <cell r="K253">
            <v>5</v>
          </cell>
          <cell r="L253">
            <v>10</v>
          </cell>
          <cell r="M253">
            <v>13</v>
          </cell>
          <cell r="N253">
            <v>4</v>
          </cell>
          <cell r="O253">
            <v>5</v>
          </cell>
          <cell r="P253">
            <v>5</v>
          </cell>
          <cell r="Q253">
            <v>18</v>
          </cell>
          <cell r="R253">
            <v>6</v>
          </cell>
          <cell r="S253">
            <v>5</v>
          </cell>
        </row>
        <row r="254">
          <cell r="D254" t="str">
            <v>브로드컴9</v>
          </cell>
          <cell r="E254">
            <v>0</v>
          </cell>
          <cell r="F254">
            <v>0</v>
          </cell>
          <cell r="G254" t="str">
            <v>M/S</v>
          </cell>
          <cell r="H254">
            <v>0</v>
          </cell>
          <cell r="I254">
            <v>5.9012131715771229E-2</v>
          </cell>
          <cell r="J254">
            <v>0.12163274182109329</v>
          </cell>
          <cell r="K254">
            <v>8.668700506296248E-2</v>
          </cell>
          <cell r="L254">
            <v>0.11734378520488263</v>
          </cell>
          <cell r="M254">
            <v>0.13142940405070669</v>
          </cell>
          <cell r="N254">
            <v>0.08</v>
          </cell>
          <cell r="O254">
            <v>6.9980168206420001E-2</v>
          </cell>
          <cell r="P254">
            <v>0.08</v>
          </cell>
          <cell r="Q254">
            <v>8.9262802764568216E-2</v>
          </cell>
          <cell r="R254">
            <v>0.12018513527565505</v>
          </cell>
          <cell r="S254">
            <v>0.11</v>
          </cell>
        </row>
        <row r="255">
          <cell r="D255" t="str">
            <v>이랜드그룹</v>
          </cell>
          <cell r="E255" t="str">
            <v>김봉석</v>
          </cell>
          <cell r="F255" t="str">
            <v>2010년</v>
          </cell>
          <cell r="G255" t="str">
            <v>TTL</v>
          </cell>
          <cell r="H255">
            <v>202.2</v>
          </cell>
          <cell r="I255">
            <v>200.4</v>
          </cell>
          <cell r="J255">
            <v>165.3</v>
          </cell>
          <cell r="K255">
            <v>166</v>
          </cell>
          <cell r="L255">
            <v>457.8</v>
          </cell>
          <cell r="M255">
            <v>789</v>
          </cell>
          <cell r="N255" t="str">
            <v/>
          </cell>
          <cell r="O255" t="str">
            <v/>
          </cell>
          <cell r="P255" t="str">
            <v/>
          </cell>
          <cell r="Q255" t="str">
            <v/>
          </cell>
          <cell r="R255" t="str">
            <v/>
          </cell>
          <cell r="S255" t="str">
            <v/>
          </cell>
        </row>
        <row r="256">
          <cell r="D256" t="str">
            <v>이랜드그룹2</v>
          </cell>
          <cell r="E256" t="str">
            <v>상특2</v>
          </cell>
          <cell r="F256">
            <v>0</v>
          </cell>
          <cell r="G256" t="str">
            <v>OZ</v>
          </cell>
          <cell r="H256">
            <v>104.3</v>
          </cell>
          <cell r="I256">
            <v>67.7</v>
          </cell>
          <cell r="J256">
            <v>115.3</v>
          </cell>
          <cell r="K256">
            <v>89</v>
          </cell>
          <cell r="L256">
            <v>91.5</v>
          </cell>
          <cell r="M256">
            <v>164.8</v>
          </cell>
          <cell r="N256" t="str">
            <v/>
          </cell>
          <cell r="O256" t="str">
            <v/>
          </cell>
          <cell r="P256" t="str">
            <v/>
          </cell>
          <cell r="Q256" t="str">
            <v/>
          </cell>
          <cell r="R256" t="str">
            <v/>
          </cell>
          <cell r="S256" t="str">
            <v/>
          </cell>
        </row>
        <row r="257">
          <cell r="D257" t="str">
            <v>이랜드그룹3</v>
          </cell>
          <cell r="E257">
            <v>2009.02</v>
          </cell>
          <cell r="F257">
            <v>0</v>
          </cell>
          <cell r="G257" t="str">
            <v>M/S</v>
          </cell>
          <cell r="H257">
            <v>0.51582591493570729</v>
          </cell>
          <cell r="I257">
            <v>0.33782435129740518</v>
          </cell>
          <cell r="J257">
            <v>0.69751966122202047</v>
          </cell>
          <cell r="K257">
            <v>0.53614457831325302</v>
          </cell>
          <cell r="L257">
            <v>0.1998689384010485</v>
          </cell>
          <cell r="M257">
            <v>0.20887198986058303</v>
          </cell>
          <cell r="N257" t="str">
            <v/>
          </cell>
          <cell r="O257" t="str">
            <v/>
          </cell>
          <cell r="P257" t="str">
            <v/>
          </cell>
          <cell r="Q257" t="str">
            <v/>
          </cell>
          <cell r="R257" t="str">
            <v/>
          </cell>
          <cell r="S257" t="str">
            <v/>
          </cell>
        </row>
        <row r="258">
          <cell r="D258" t="str">
            <v>이랜드그룹4</v>
          </cell>
          <cell r="E258">
            <v>0</v>
          </cell>
          <cell r="F258" t="str">
            <v>2009년</v>
          </cell>
          <cell r="G258" t="str">
            <v>TTL</v>
          </cell>
          <cell r="H258">
            <v>131.16363636363636</v>
          </cell>
          <cell r="I258">
            <v>42</v>
          </cell>
          <cell r="J258">
            <v>90</v>
          </cell>
          <cell r="K258">
            <v>80</v>
          </cell>
          <cell r="L258">
            <v>95</v>
          </cell>
          <cell r="M258">
            <v>176</v>
          </cell>
          <cell r="N258">
            <v>168</v>
          </cell>
          <cell r="O258">
            <v>162</v>
          </cell>
          <cell r="P258">
            <v>133.69999999999999</v>
          </cell>
          <cell r="Q258">
            <v>149.80000000000001</v>
          </cell>
          <cell r="R258">
            <v>150.30000000000001</v>
          </cell>
          <cell r="S258">
            <v>196</v>
          </cell>
        </row>
        <row r="259">
          <cell r="D259" t="str">
            <v>이랜드그룹5</v>
          </cell>
          <cell r="E259">
            <v>0</v>
          </cell>
          <cell r="F259">
            <v>0</v>
          </cell>
          <cell r="G259" t="str">
            <v>OZ</v>
          </cell>
          <cell r="H259">
            <v>53.25454545454545</v>
          </cell>
          <cell r="I259">
            <v>10</v>
          </cell>
          <cell r="J259">
            <v>27</v>
          </cell>
          <cell r="K259">
            <v>30</v>
          </cell>
          <cell r="L259">
            <v>14</v>
          </cell>
          <cell r="M259">
            <v>67</v>
          </cell>
          <cell r="N259">
            <v>75</v>
          </cell>
          <cell r="O259">
            <v>62</v>
          </cell>
          <cell r="P259">
            <v>73</v>
          </cell>
          <cell r="Q259">
            <v>54.2</v>
          </cell>
          <cell r="R259">
            <v>81.5</v>
          </cell>
          <cell r="S259">
            <v>92.1</v>
          </cell>
        </row>
        <row r="260">
          <cell r="D260" t="str">
            <v>이랜드그룹6</v>
          </cell>
          <cell r="E260">
            <v>0</v>
          </cell>
          <cell r="F260">
            <v>0</v>
          </cell>
          <cell r="G260" t="str">
            <v>M/S</v>
          </cell>
          <cell r="H260">
            <v>0</v>
          </cell>
          <cell r="I260">
            <v>0.23809523809523808</v>
          </cell>
          <cell r="J260">
            <v>0.3</v>
          </cell>
          <cell r="K260">
            <v>0.375</v>
          </cell>
          <cell r="L260">
            <v>0.14736842105263157</v>
          </cell>
          <cell r="M260">
            <v>0.38068181818181818</v>
          </cell>
          <cell r="N260">
            <v>0.44642857142857145</v>
          </cell>
          <cell r="O260">
            <v>0.38271604938271603</v>
          </cell>
          <cell r="P260">
            <v>0.54599850411368744</v>
          </cell>
          <cell r="Q260">
            <v>0.36181575433911883</v>
          </cell>
          <cell r="R260">
            <v>0.54224883566200932</v>
          </cell>
          <cell r="S260">
            <v>0.46989795918367344</v>
          </cell>
        </row>
        <row r="261">
          <cell r="D261" t="str">
            <v>이랜드그룹7</v>
          </cell>
          <cell r="E261">
            <v>0</v>
          </cell>
          <cell r="F261" t="str">
            <v>2008년</v>
          </cell>
          <cell r="G261" t="str">
            <v>TTL</v>
          </cell>
          <cell r="H261">
            <v>124.68997603591957</v>
          </cell>
          <cell r="I261">
            <v>142.07650273224044</v>
          </cell>
          <cell r="J261">
            <v>151.85185185185185</v>
          </cell>
          <cell r="K261">
            <v>140.9691629955947</v>
          </cell>
          <cell r="L261">
            <v>96.069868995633186</v>
          </cell>
          <cell r="M261">
            <v>143.83561643835617</v>
          </cell>
          <cell r="N261">
            <v>140</v>
          </cell>
          <cell r="O261">
            <v>160</v>
          </cell>
          <cell r="P261">
            <v>95</v>
          </cell>
          <cell r="Q261">
            <v>86.84210526315789</v>
          </cell>
          <cell r="R261">
            <v>137.72455089820357</v>
          </cell>
          <cell r="S261">
            <v>77.220077220077215</v>
          </cell>
        </row>
        <row r="262">
          <cell r="D262" t="str">
            <v>이랜드그룹8</v>
          </cell>
          <cell r="E262">
            <v>0</v>
          </cell>
          <cell r="F262">
            <v>0</v>
          </cell>
          <cell r="G262" t="str">
            <v>OZ</v>
          </cell>
          <cell r="H262">
            <v>32.090909090909093</v>
          </cell>
          <cell r="I262">
            <v>26</v>
          </cell>
          <cell r="J262">
            <v>41</v>
          </cell>
          <cell r="K262">
            <v>32</v>
          </cell>
          <cell r="L262">
            <v>22</v>
          </cell>
          <cell r="M262">
            <v>42</v>
          </cell>
          <cell r="N262">
            <v>28</v>
          </cell>
          <cell r="O262">
            <v>48</v>
          </cell>
          <cell r="P262">
            <v>38</v>
          </cell>
          <cell r="Q262">
            <v>33</v>
          </cell>
          <cell r="R262">
            <v>23</v>
          </cell>
          <cell r="S262">
            <v>20</v>
          </cell>
        </row>
        <row r="263">
          <cell r="D263" t="str">
            <v>이랜드그룹9</v>
          </cell>
          <cell r="E263">
            <v>0</v>
          </cell>
          <cell r="F263">
            <v>0</v>
          </cell>
          <cell r="G263" t="str">
            <v>M/S</v>
          </cell>
          <cell r="H263">
            <v>0</v>
          </cell>
          <cell r="I263">
            <v>0.183</v>
          </cell>
          <cell r="J263">
            <v>0.27</v>
          </cell>
          <cell r="K263">
            <v>0.22700000000000001</v>
          </cell>
          <cell r="L263">
            <v>0.22900000000000001</v>
          </cell>
          <cell r="M263">
            <v>0.29199999999999998</v>
          </cell>
          <cell r="N263">
            <v>0.2</v>
          </cell>
          <cell r="O263">
            <v>0.3</v>
          </cell>
          <cell r="P263">
            <v>0.4</v>
          </cell>
          <cell r="Q263">
            <v>0.38</v>
          </cell>
          <cell r="R263">
            <v>0.16700000000000001</v>
          </cell>
          <cell r="S263">
            <v>0.25900000000000001</v>
          </cell>
        </row>
        <row r="264">
          <cell r="D264" t="str">
            <v>CAS</v>
          </cell>
          <cell r="E264" t="str">
            <v>김봉석</v>
          </cell>
          <cell r="F264" t="str">
            <v>2010년</v>
          </cell>
          <cell r="G264" t="str">
            <v>TTL</v>
          </cell>
          <cell r="H264">
            <v>53</v>
          </cell>
          <cell r="I264">
            <v>35</v>
          </cell>
          <cell r="J264">
            <v>38</v>
          </cell>
          <cell r="K264">
            <v>24.5</v>
          </cell>
          <cell r="L264">
            <v>30</v>
          </cell>
          <cell r="M264">
            <v>18.5</v>
          </cell>
          <cell r="N264" t="str">
            <v/>
          </cell>
          <cell r="O264" t="str">
            <v/>
          </cell>
          <cell r="P264" t="str">
            <v/>
          </cell>
          <cell r="Q264" t="str">
            <v/>
          </cell>
          <cell r="R264" t="str">
            <v/>
          </cell>
          <cell r="S264" t="str">
            <v/>
          </cell>
        </row>
        <row r="265">
          <cell r="D265" t="str">
            <v>CAS2</v>
          </cell>
          <cell r="E265" t="str">
            <v>상특2</v>
          </cell>
          <cell r="F265">
            <v>0</v>
          </cell>
          <cell r="G265" t="str">
            <v>OZ</v>
          </cell>
          <cell r="H265">
            <v>11</v>
          </cell>
          <cell r="I265">
            <v>7.3</v>
          </cell>
          <cell r="J265">
            <v>11.3</v>
          </cell>
          <cell r="K265">
            <v>8.5</v>
          </cell>
          <cell r="L265">
            <v>12</v>
          </cell>
          <cell r="M265">
            <v>6.4</v>
          </cell>
          <cell r="N265" t="str">
            <v/>
          </cell>
          <cell r="O265" t="str">
            <v/>
          </cell>
          <cell r="P265" t="str">
            <v/>
          </cell>
          <cell r="Q265" t="str">
            <v/>
          </cell>
          <cell r="R265" t="str">
            <v/>
          </cell>
          <cell r="S265" t="str">
            <v/>
          </cell>
        </row>
        <row r="266">
          <cell r="D266" t="str">
            <v>CAS3</v>
          </cell>
          <cell r="E266">
            <v>2009.02</v>
          </cell>
          <cell r="F266">
            <v>0</v>
          </cell>
          <cell r="G266" t="str">
            <v>M/S</v>
          </cell>
          <cell r="H266">
            <v>0.20754716981132076</v>
          </cell>
          <cell r="I266">
            <v>0.20857142857142857</v>
          </cell>
          <cell r="J266">
            <v>0.29736842105263162</v>
          </cell>
          <cell r="K266">
            <v>0.34693877551020408</v>
          </cell>
          <cell r="L266">
            <v>0.4</v>
          </cell>
          <cell r="M266">
            <v>0.34594594594594597</v>
          </cell>
          <cell r="N266" t="str">
            <v/>
          </cell>
          <cell r="O266" t="str">
            <v/>
          </cell>
          <cell r="P266" t="str">
            <v/>
          </cell>
          <cell r="Q266" t="str">
            <v/>
          </cell>
          <cell r="R266" t="str">
            <v/>
          </cell>
          <cell r="S266" t="str">
            <v/>
          </cell>
        </row>
        <row r="267">
          <cell r="D267" t="str">
            <v>CAS4</v>
          </cell>
          <cell r="E267">
            <v>0</v>
          </cell>
          <cell r="F267" t="str">
            <v>2009년</v>
          </cell>
          <cell r="G267" t="str">
            <v>TTL</v>
          </cell>
          <cell r="H267">
            <v>25.66363636363636</v>
          </cell>
          <cell r="I267">
            <v>32</v>
          </cell>
          <cell r="J267">
            <v>20</v>
          </cell>
          <cell r="K267">
            <v>21</v>
          </cell>
          <cell r="L267">
            <v>11</v>
          </cell>
          <cell r="M267">
            <v>11</v>
          </cell>
          <cell r="N267">
            <v>22</v>
          </cell>
          <cell r="O267">
            <v>31</v>
          </cell>
          <cell r="P267">
            <v>25.7</v>
          </cell>
          <cell r="Q267">
            <v>32.6</v>
          </cell>
          <cell r="R267">
            <v>56</v>
          </cell>
          <cell r="S267">
            <v>20</v>
          </cell>
        </row>
        <row r="268">
          <cell r="D268" t="str">
            <v>CAS5</v>
          </cell>
          <cell r="E268">
            <v>0</v>
          </cell>
          <cell r="F268">
            <v>0</v>
          </cell>
          <cell r="G268" t="str">
            <v>OZ</v>
          </cell>
          <cell r="H268">
            <v>6.3909090909090915</v>
          </cell>
          <cell r="I268">
            <v>11</v>
          </cell>
          <cell r="J268">
            <v>3.9</v>
          </cell>
          <cell r="K268">
            <v>10</v>
          </cell>
          <cell r="L268">
            <v>10</v>
          </cell>
          <cell r="M268">
            <v>4</v>
          </cell>
          <cell r="N268">
            <v>7</v>
          </cell>
          <cell r="O268">
            <v>3.2</v>
          </cell>
          <cell r="P268">
            <v>6.5</v>
          </cell>
          <cell r="Q268">
            <v>4.7</v>
          </cell>
          <cell r="R268">
            <v>4</v>
          </cell>
          <cell r="S268">
            <v>6</v>
          </cell>
        </row>
        <row r="269">
          <cell r="D269" t="str">
            <v>CAS6</v>
          </cell>
          <cell r="E269">
            <v>0</v>
          </cell>
          <cell r="F269">
            <v>0</v>
          </cell>
          <cell r="G269" t="str">
            <v>M/S</v>
          </cell>
          <cell r="H269">
            <v>0</v>
          </cell>
          <cell r="I269">
            <v>0.34375</v>
          </cell>
          <cell r="J269">
            <v>0.19500000000000001</v>
          </cell>
          <cell r="K269">
            <v>0.47619047619047616</v>
          </cell>
          <cell r="L269">
            <v>0.90909090909090906</v>
          </cell>
          <cell r="M269">
            <v>0.36363636363636365</v>
          </cell>
          <cell r="N269">
            <v>0.31818181818181818</v>
          </cell>
          <cell r="O269">
            <v>0.1032258064516129</v>
          </cell>
          <cell r="P269">
            <v>0.25291828793774318</v>
          </cell>
          <cell r="Q269">
            <v>0.14417177914110429</v>
          </cell>
          <cell r="R269">
            <v>7.1428571428571425E-2</v>
          </cell>
          <cell r="S269">
            <v>0.3</v>
          </cell>
        </row>
        <row r="270">
          <cell r="D270" t="str">
            <v>CAS7</v>
          </cell>
          <cell r="E270">
            <v>0</v>
          </cell>
          <cell r="F270" t="str">
            <v>2008년</v>
          </cell>
          <cell r="G270" t="str">
            <v>TTL</v>
          </cell>
          <cell r="H270">
            <v>44.44444444444445</v>
          </cell>
          <cell r="I270">
            <v>44.444444444444443</v>
          </cell>
          <cell r="J270">
            <v>44.444444444444443</v>
          </cell>
          <cell r="K270">
            <v>44.444444444444443</v>
          </cell>
          <cell r="L270">
            <v>44.444444444444443</v>
          </cell>
          <cell r="M270">
            <v>44.444444444444443</v>
          </cell>
          <cell r="N270">
            <v>44.444444444444443</v>
          </cell>
          <cell r="O270">
            <v>44.444444444444443</v>
          </cell>
          <cell r="P270">
            <v>44.444444444444443</v>
          </cell>
          <cell r="Q270">
            <v>44.444444444444443</v>
          </cell>
          <cell r="R270">
            <v>44.444444444444443</v>
          </cell>
          <cell r="S270">
            <v>44.444444444444443</v>
          </cell>
        </row>
        <row r="271">
          <cell r="D271" t="str">
            <v>CAS8</v>
          </cell>
          <cell r="E271">
            <v>0</v>
          </cell>
          <cell r="F271">
            <v>0</v>
          </cell>
          <cell r="G271" t="str">
            <v>OZ</v>
          </cell>
          <cell r="H271">
            <v>20</v>
          </cell>
          <cell r="I271">
            <v>20</v>
          </cell>
          <cell r="J271">
            <v>20</v>
          </cell>
          <cell r="K271">
            <v>20</v>
          </cell>
          <cell r="L271">
            <v>20</v>
          </cell>
          <cell r="M271">
            <v>20</v>
          </cell>
          <cell r="N271">
            <v>20</v>
          </cell>
          <cell r="O271">
            <v>20</v>
          </cell>
          <cell r="P271">
            <v>20</v>
          </cell>
          <cell r="Q271">
            <v>20</v>
          </cell>
          <cell r="R271">
            <v>20</v>
          </cell>
          <cell r="S271">
            <v>20</v>
          </cell>
        </row>
        <row r="272">
          <cell r="D272" t="str">
            <v>CAS9</v>
          </cell>
          <cell r="E272">
            <v>0</v>
          </cell>
          <cell r="F272">
            <v>0</v>
          </cell>
          <cell r="G272" t="str">
            <v>M/S</v>
          </cell>
          <cell r="H272">
            <v>0</v>
          </cell>
          <cell r="I272">
            <v>0.45</v>
          </cell>
          <cell r="J272">
            <v>0.45</v>
          </cell>
          <cell r="K272">
            <v>0.45</v>
          </cell>
          <cell r="L272">
            <v>0.45</v>
          </cell>
          <cell r="M272">
            <v>0.45</v>
          </cell>
          <cell r="N272">
            <v>0.45</v>
          </cell>
          <cell r="O272">
            <v>0.45</v>
          </cell>
          <cell r="P272">
            <v>0.45</v>
          </cell>
          <cell r="Q272">
            <v>0.45</v>
          </cell>
          <cell r="R272">
            <v>0.45</v>
          </cell>
          <cell r="S272">
            <v>0.45</v>
          </cell>
        </row>
        <row r="273">
          <cell r="D273" t="str">
            <v>일진그룹</v>
          </cell>
          <cell r="E273" t="str">
            <v>김봉석</v>
          </cell>
          <cell r="F273" t="str">
            <v>2010년</v>
          </cell>
          <cell r="G273" t="str">
            <v>TTL</v>
          </cell>
          <cell r="H273">
            <v>163.6</v>
          </cell>
          <cell r="I273">
            <v>122.1</v>
          </cell>
          <cell r="J273">
            <v>212.5</v>
          </cell>
          <cell r="K273">
            <v>253.9</v>
          </cell>
          <cell r="L273">
            <v>147.5</v>
          </cell>
          <cell r="M273">
            <v>118.8</v>
          </cell>
          <cell r="N273">
            <v>224.3</v>
          </cell>
          <cell r="O273" t="str">
            <v/>
          </cell>
          <cell r="P273" t="str">
            <v/>
          </cell>
          <cell r="Q273" t="str">
            <v/>
          </cell>
          <cell r="R273" t="str">
            <v/>
          </cell>
          <cell r="S273" t="str">
            <v/>
          </cell>
        </row>
        <row r="274">
          <cell r="D274" t="str">
            <v>일진그룹2</v>
          </cell>
          <cell r="E274" t="str">
            <v>상특2</v>
          </cell>
          <cell r="F274">
            <v>0</v>
          </cell>
          <cell r="G274" t="str">
            <v>OZ</v>
          </cell>
          <cell r="H274">
            <v>21</v>
          </cell>
          <cell r="I274">
            <v>33.700000000000003</v>
          </cell>
          <cell r="J274">
            <v>44</v>
          </cell>
          <cell r="K274">
            <v>49.4</v>
          </cell>
          <cell r="L274">
            <v>26.8</v>
          </cell>
          <cell r="M274">
            <v>50.8</v>
          </cell>
          <cell r="N274">
            <v>53</v>
          </cell>
          <cell r="O274" t="str">
            <v/>
          </cell>
          <cell r="P274" t="str">
            <v/>
          </cell>
          <cell r="Q274" t="str">
            <v/>
          </cell>
          <cell r="R274" t="str">
            <v/>
          </cell>
          <cell r="S274" t="str">
            <v/>
          </cell>
        </row>
        <row r="275">
          <cell r="D275" t="str">
            <v>일진그룹3</v>
          </cell>
          <cell r="E275">
            <v>2009.04</v>
          </cell>
          <cell r="F275">
            <v>0</v>
          </cell>
          <cell r="G275" t="str">
            <v>M/S</v>
          </cell>
          <cell r="H275">
            <v>0.12836185819070906</v>
          </cell>
          <cell r="I275">
            <v>0.27600327600327607</v>
          </cell>
          <cell r="J275">
            <v>0.20705882352941177</v>
          </cell>
          <cell r="K275">
            <v>0.1945647892871209</v>
          </cell>
          <cell r="L275">
            <v>0.18169491525423728</v>
          </cell>
          <cell r="M275">
            <v>0.42760942760942761</v>
          </cell>
          <cell r="N275">
            <v>0.23629068212215781</v>
          </cell>
          <cell r="O275" t="str">
            <v/>
          </cell>
          <cell r="P275" t="str">
            <v/>
          </cell>
          <cell r="Q275" t="str">
            <v/>
          </cell>
          <cell r="R275" t="str">
            <v/>
          </cell>
          <cell r="S275" t="str">
            <v/>
          </cell>
        </row>
        <row r="276">
          <cell r="D276" t="str">
            <v>일진그룹4</v>
          </cell>
          <cell r="E276">
            <v>0</v>
          </cell>
          <cell r="F276" t="str">
            <v>2009년</v>
          </cell>
          <cell r="G276" t="str">
            <v>TTL</v>
          </cell>
          <cell r="H276">
            <v>142.71111111111111</v>
          </cell>
          <cell r="I276">
            <v>142.71111111111111</v>
          </cell>
          <cell r="J276">
            <v>142.71111111111111</v>
          </cell>
          <cell r="K276">
            <v>168</v>
          </cell>
          <cell r="L276">
            <v>91</v>
          </cell>
          <cell r="M276">
            <v>144</v>
          </cell>
          <cell r="N276">
            <v>166</v>
          </cell>
          <cell r="O276">
            <v>115</v>
          </cell>
          <cell r="P276">
            <v>168.9</v>
          </cell>
          <cell r="Q276">
            <v>198.4</v>
          </cell>
          <cell r="R276">
            <v>116.3</v>
          </cell>
          <cell r="S276">
            <v>116.8</v>
          </cell>
        </row>
        <row r="277">
          <cell r="D277" t="str">
            <v>일진그룹5</v>
          </cell>
          <cell r="E277">
            <v>0</v>
          </cell>
          <cell r="F277">
            <v>0</v>
          </cell>
          <cell r="G277" t="str">
            <v>OZ</v>
          </cell>
          <cell r="H277">
            <v>25.311111111111114</v>
          </cell>
          <cell r="I277">
            <v>25.311111111111114</v>
          </cell>
          <cell r="J277">
            <v>25.311111111111114</v>
          </cell>
          <cell r="K277">
            <v>25</v>
          </cell>
          <cell r="L277">
            <v>27</v>
          </cell>
          <cell r="M277">
            <v>62</v>
          </cell>
          <cell r="N277">
            <v>17</v>
          </cell>
          <cell r="O277">
            <v>9</v>
          </cell>
          <cell r="P277">
            <v>25.5</v>
          </cell>
          <cell r="Q277">
            <v>16.399999999999999</v>
          </cell>
          <cell r="R277">
            <v>32.4</v>
          </cell>
          <cell r="S277">
            <v>13.5</v>
          </cell>
        </row>
        <row r="278">
          <cell r="D278" t="str">
            <v>일진그룹6</v>
          </cell>
          <cell r="E278">
            <v>0</v>
          </cell>
          <cell r="F278">
            <v>0</v>
          </cell>
          <cell r="G278" t="str">
            <v>M/S</v>
          </cell>
          <cell r="H278">
            <v>0</v>
          </cell>
          <cell r="I278">
            <v>0</v>
          </cell>
          <cell r="J278">
            <v>0</v>
          </cell>
          <cell r="K278">
            <v>0.14880952380952381</v>
          </cell>
          <cell r="L278">
            <v>0.2967032967032967</v>
          </cell>
          <cell r="M278">
            <v>0.43055555555555558</v>
          </cell>
          <cell r="N278">
            <v>0.10240963855421686</v>
          </cell>
          <cell r="O278">
            <v>7.8260869565217397E-2</v>
          </cell>
          <cell r="P278">
            <v>0.15097690941385436</v>
          </cell>
          <cell r="Q278">
            <v>8.2661290322580641E-2</v>
          </cell>
          <cell r="R278">
            <v>0.27858985382631124</v>
          </cell>
          <cell r="S278">
            <v>0.11558219178082192</v>
          </cell>
        </row>
        <row r="279">
          <cell r="D279" t="str">
            <v>일진그룹7</v>
          </cell>
          <cell r="E279">
            <v>0</v>
          </cell>
          <cell r="F279" t="str">
            <v>2008년</v>
          </cell>
          <cell r="G279" t="str">
            <v>TTL</v>
          </cell>
          <cell r="H279">
            <v>137.11111111111111</v>
          </cell>
          <cell r="I279">
            <v>137.11111111111111</v>
          </cell>
          <cell r="J279">
            <v>137.11111111111111</v>
          </cell>
          <cell r="K279">
            <v>153</v>
          </cell>
          <cell r="L279">
            <v>140</v>
          </cell>
          <cell r="M279">
            <v>150</v>
          </cell>
          <cell r="N279">
            <v>162</v>
          </cell>
          <cell r="O279">
            <v>149</v>
          </cell>
          <cell r="P279">
            <v>111</v>
          </cell>
          <cell r="Q279">
            <v>171</v>
          </cell>
          <cell r="R279">
            <v>114</v>
          </cell>
          <cell r="S279">
            <v>84</v>
          </cell>
        </row>
        <row r="280">
          <cell r="D280" t="str">
            <v>일진그룹8</v>
          </cell>
          <cell r="E280">
            <v>0</v>
          </cell>
          <cell r="F280">
            <v>0</v>
          </cell>
          <cell r="G280" t="str">
            <v>OZ</v>
          </cell>
          <cell r="H280">
            <v>25.666666666666668</v>
          </cell>
          <cell r="I280">
            <v>25.666666666666668</v>
          </cell>
          <cell r="J280">
            <v>25.666666666666668</v>
          </cell>
          <cell r="K280">
            <v>20</v>
          </cell>
          <cell r="L280">
            <v>23</v>
          </cell>
          <cell r="M280">
            <v>24</v>
          </cell>
          <cell r="N280">
            <v>21</v>
          </cell>
          <cell r="O280">
            <v>29</v>
          </cell>
          <cell r="P280">
            <v>28</v>
          </cell>
          <cell r="Q280">
            <v>32</v>
          </cell>
          <cell r="R280">
            <v>30</v>
          </cell>
          <cell r="S280">
            <v>24</v>
          </cell>
        </row>
        <row r="281">
          <cell r="D281" t="str">
            <v>일진그룹9</v>
          </cell>
          <cell r="E281">
            <v>0</v>
          </cell>
          <cell r="F281">
            <v>0</v>
          </cell>
          <cell r="G281" t="str">
            <v>M/S</v>
          </cell>
          <cell r="H281">
            <v>0</v>
          </cell>
          <cell r="I281">
            <v>0</v>
          </cell>
          <cell r="J281">
            <v>0</v>
          </cell>
          <cell r="K281">
            <v>0.13071895424836602</v>
          </cell>
          <cell r="L281">
            <v>0.16428571428571428</v>
          </cell>
          <cell r="M281">
            <v>0.16</v>
          </cell>
          <cell r="N281">
            <v>0.12962962962962962</v>
          </cell>
          <cell r="O281">
            <v>0.19463087248322147</v>
          </cell>
          <cell r="P281">
            <v>0.25225225225225223</v>
          </cell>
          <cell r="Q281">
            <v>0.1871345029239766</v>
          </cell>
          <cell r="R281">
            <v>0.26315789473684209</v>
          </cell>
          <cell r="S281">
            <v>0.2857142857142857</v>
          </cell>
        </row>
        <row r="282">
          <cell r="D282" t="str">
            <v>도시바코리아</v>
          </cell>
          <cell r="E282" t="str">
            <v>김봉석</v>
          </cell>
          <cell r="F282" t="str">
            <v>2010년</v>
          </cell>
          <cell r="G282" t="str">
            <v>TTL</v>
          </cell>
          <cell r="H282">
            <v>12</v>
          </cell>
          <cell r="I282">
            <v>10</v>
          </cell>
          <cell r="J282">
            <v>15</v>
          </cell>
          <cell r="K282">
            <v>23</v>
          </cell>
          <cell r="L282">
            <v>14</v>
          </cell>
          <cell r="M282">
            <v>12</v>
          </cell>
          <cell r="N282" t="str">
            <v/>
          </cell>
          <cell r="O282" t="str">
            <v/>
          </cell>
          <cell r="P282" t="str">
            <v/>
          </cell>
          <cell r="Q282" t="str">
            <v/>
          </cell>
          <cell r="R282" t="str">
            <v/>
          </cell>
          <cell r="S282" t="str">
            <v/>
          </cell>
        </row>
        <row r="283">
          <cell r="D283" t="str">
            <v>도시바코리아2</v>
          </cell>
          <cell r="E283" t="str">
            <v>상특3</v>
          </cell>
          <cell r="F283">
            <v>0</v>
          </cell>
          <cell r="G283" t="str">
            <v>OZ</v>
          </cell>
          <cell r="H283">
            <v>8</v>
          </cell>
          <cell r="I283">
            <v>3</v>
          </cell>
          <cell r="J283">
            <v>6</v>
          </cell>
          <cell r="K283">
            <v>23</v>
          </cell>
          <cell r="L283">
            <v>8</v>
          </cell>
          <cell r="M283">
            <v>8</v>
          </cell>
          <cell r="N283" t="str">
            <v/>
          </cell>
          <cell r="O283" t="str">
            <v/>
          </cell>
          <cell r="P283" t="str">
            <v/>
          </cell>
          <cell r="Q283" t="str">
            <v/>
          </cell>
          <cell r="R283" t="str">
            <v/>
          </cell>
          <cell r="S283" t="str">
            <v/>
          </cell>
        </row>
        <row r="284">
          <cell r="D284" t="str">
            <v>도시바코리아3</v>
          </cell>
          <cell r="E284">
            <v>2009.04</v>
          </cell>
          <cell r="F284">
            <v>0</v>
          </cell>
          <cell r="G284" t="str">
            <v>M/S</v>
          </cell>
          <cell r="H284">
            <v>0.66666666666666663</v>
          </cell>
          <cell r="I284">
            <v>0.3</v>
          </cell>
          <cell r="J284">
            <v>0.4</v>
          </cell>
          <cell r="K284">
            <v>1</v>
          </cell>
          <cell r="L284">
            <v>0.5714285714285714</v>
          </cell>
          <cell r="M284">
            <v>0.66666666666666663</v>
          </cell>
          <cell r="N284" t="str">
            <v/>
          </cell>
          <cell r="O284" t="str">
            <v/>
          </cell>
          <cell r="P284" t="str">
            <v/>
          </cell>
          <cell r="Q284" t="str">
            <v/>
          </cell>
          <cell r="R284" t="str">
            <v/>
          </cell>
          <cell r="S284" t="str">
            <v/>
          </cell>
        </row>
        <row r="285">
          <cell r="D285" t="str">
            <v>도시바코리아4</v>
          </cell>
          <cell r="E285">
            <v>0</v>
          </cell>
          <cell r="F285" t="str">
            <v>2009년</v>
          </cell>
          <cell r="G285" t="str">
            <v>TTL</v>
          </cell>
          <cell r="H285">
            <v>9.3333333333333339</v>
          </cell>
          <cell r="I285">
            <v>9.3333333333333339</v>
          </cell>
          <cell r="J285">
            <v>9.3333333333333339</v>
          </cell>
          <cell r="K285">
            <v>8</v>
          </cell>
          <cell r="L285">
            <v>4</v>
          </cell>
          <cell r="M285">
            <v>8</v>
          </cell>
          <cell r="N285">
            <v>11</v>
          </cell>
          <cell r="O285">
            <v>7</v>
          </cell>
          <cell r="P285">
            <v>10</v>
          </cell>
          <cell r="Q285">
            <v>8</v>
          </cell>
          <cell r="R285">
            <v>17</v>
          </cell>
          <cell r="S285">
            <v>11</v>
          </cell>
        </row>
        <row r="286">
          <cell r="D286" t="str">
            <v>도시바코리아5</v>
          </cell>
          <cell r="E286">
            <v>0</v>
          </cell>
          <cell r="F286">
            <v>0</v>
          </cell>
          <cell r="G286" t="str">
            <v>OZ</v>
          </cell>
          <cell r="H286">
            <v>4.666666666666667</v>
          </cell>
          <cell r="I286">
            <v>4.666666666666667</v>
          </cell>
          <cell r="J286">
            <v>4.666666666666667</v>
          </cell>
          <cell r="K286">
            <v>2</v>
          </cell>
          <cell r="L286">
            <v>2</v>
          </cell>
          <cell r="M286">
            <v>5</v>
          </cell>
          <cell r="N286">
            <v>6</v>
          </cell>
          <cell r="O286">
            <v>4</v>
          </cell>
          <cell r="P286">
            <v>8</v>
          </cell>
          <cell r="Q286">
            <v>4</v>
          </cell>
          <cell r="R286">
            <v>5</v>
          </cell>
          <cell r="S286">
            <v>6</v>
          </cell>
        </row>
        <row r="287">
          <cell r="D287" t="str">
            <v>도시바코리아6</v>
          </cell>
          <cell r="E287">
            <v>0</v>
          </cell>
          <cell r="F287">
            <v>0</v>
          </cell>
          <cell r="G287" t="str">
            <v>M/S</v>
          </cell>
          <cell r="H287">
            <v>0</v>
          </cell>
          <cell r="I287">
            <v>0</v>
          </cell>
          <cell r="J287">
            <v>0</v>
          </cell>
          <cell r="K287">
            <v>0.25</v>
          </cell>
          <cell r="L287">
            <v>0.5</v>
          </cell>
          <cell r="M287">
            <v>0.625</v>
          </cell>
          <cell r="N287">
            <v>0.54545454545454541</v>
          </cell>
          <cell r="O287">
            <v>0.5714285714285714</v>
          </cell>
          <cell r="P287">
            <v>0.8</v>
          </cell>
          <cell r="Q287">
            <v>0.5</v>
          </cell>
          <cell r="R287">
            <v>0.29411764705882354</v>
          </cell>
          <cell r="S287">
            <v>0.54545454545454541</v>
          </cell>
        </row>
        <row r="288">
          <cell r="D288" t="str">
            <v>도시바코리아7</v>
          </cell>
          <cell r="E288">
            <v>0</v>
          </cell>
          <cell r="F288" t="str">
            <v>2008년</v>
          </cell>
          <cell r="G288" t="str">
            <v>TTL</v>
          </cell>
          <cell r="H288">
            <v>31.666666666666668</v>
          </cell>
          <cell r="I288">
            <v>31.666666666666668</v>
          </cell>
          <cell r="J288">
            <v>31.666666666666668</v>
          </cell>
          <cell r="K288">
            <v>21</v>
          </cell>
          <cell r="L288">
            <v>40</v>
          </cell>
          <cell r="M288">
            <v>40</v>
          </cell>
          <cell r="N288">
            <v>28</v>
          </cell>
          <cell r="O288">
            <v>30</v>
          </cell>
          <cell r="P288">
            <v>22</v>
          </cell>
          <cell r="Q288">
            <v>25</v>
          </cell>
          <cell r="R288">
            <v>58</v>
          </cell>
          <cell r="S288">
            <v>21</v>
          </cell>
        </row>
        <row r="289">
          <cell r="D289" t="str">
            <v>도시바코리아8</v>
          </cell>
          <cell r="E289">
            <v>0</v>
          </cell>
          <cell r="F289">
            <v>0</v>
          </cell>
          <cell r="G289" t="str">
            <v>OZ</v>
          </cell>
          <cell r="H289">
            <v>8</v>
          </cell>
          <cell r="I289">
            <v>8</v>
          </cell>
          <cell r="J289">
            <v>8</v>
          </cell>
          <cell r="K289">
            <v>8</v>
          </cell>
          <cell r="L289">
            <v>8</v>
          </cell>
          <cell r="M289">
            <v>8</v>
          </cell>
          <cell r="N289">
            <v>8</v>
          </cell>
          <cell r="O289">
            <v>8</v>
          </cell>
          <cell r="P289">
            <v>8</v>
          </cell>
          <cell r="Q289">
            <v>8</v>
          </cell>
          <cell r="R289">
            <v>8</v>
          </cell>
          <cell r="S289">
            <v>8</v>
          </cell>
        </row>
        <row r="290">
          <cell r="D290" t="str">
            <v>도시바코리아9</v>
          </cell>
          <cell r="E290">
            <v>0</v>
          </cell>
          <cell r="F290">
            <v>0</v>
          </cell>
          <cell r="G290" t="str">
            <v>M/S</v>
          </cell>
          <cell r="H290">
            <v>0</v>
          </cell>
          <cell r="I290">
            <v>0</v>
          </cell>
          <cell r="J290">
            <v>0</v>
          </cell>
          <cell r="K290">
            <v>0.38095238095238093</v>
          </cell>
          <cell r="L290">
            <v>0.2</v>
          </cell>
          <cell r="M290">
            <v>0.2</v>
          </cell>
          <cell r="N290">
            <v>0.2857142857142857</v>
          </cell>
          <cell r="O290">
            <v>0.26666666666666666</v>
          </cell>
          <cell r="P290">
            <v>0.36363636363636365</v>
          </cell>
          <cell r="Q290">
            <v>0.32</v>
          </cell>
          <cell r="R290">
            <v>0.13793103448275862</v>
          </cell>
          <cell r="S290">
            <v>0.38095238095238093</v>
          </cell>
        </row>
        <row r="291">
          <cell r="D291" t="str">
            <v>에이스테크놀로지</v>
          </cell>
          <cell r="E291" t="str">
            <v>김봉석</v>
          </cell>
          <cell r="F291" t="str">
            <v>2010년</v>
          </cell>
          <cell r="G291" t="str">
            <v>TTL</v>
          </cell>
          <cell r="H291">
            <v>34</v>
          </cell>
          <cell r="I291">
            <v>83</v>
          </cell>
          <cell r="J291">
            <v>96</v>
          </cell>
          <cell r="K291">
            <v>85</v>
          </cell>
          <cell r="L291">
            <v>38.5</v>
          </cell>
          <cell r="M291">
            <v>76</v>
          </cell>
          <cell r="N291" t="str">
            <v/>
          </cell>
          <cell r="O291" t="str">
            <v/>
          </cell>
          <cell r="P291" t="str">
            <v/>
          </cell>
          <cell r="Q291" t="str">
            <v/>
          </cell>
          <cell r="R291" t="str">
            <v/>
          </cell>
          <cell r="S291" t="str">
            <v/>
          </cell>
        </row>
        <row r="292">
          <cell r="D292" t="str">
            <v>에이스테크놀로지2</v>
          </cell>
          <cell r="E292" t="str">
            <v>상특3</v>
          </cell>
          <cell r="F292">
            <v>0</v>
          </cell>
          <cell r="G292" t="str">
            <v>OZ</v>
          </cell>
          <cell r="H292">
            <v>10</v>
          </cell>
          <cell r="I292">
            <v>19</v>
          </cell>
          <cell r="J292">
            <v>33</v>
          </cell>
          <cell r="K292">
            <v>22</v>
          </cell>
          <cell r="L292">
            <v>15.6</v>
          </cell>
          <cell r="M292">
            <v>20</v>
          </cell>
          <cell r="N292" t="str">
            <v/>
          </cell>
          <cell r="O292" t="str">
            <v/>
          </cell>
          <cell r="P292" t="str">
            <v/>
          </cell>
          <cell r="Q292" t="str">
            <v/>
          </cell>
          <cell r="R292" t="str">
            <v/>
          </cell>
          <cell r="S292" t="str">
            <v/>
          </cell>
        </row>
        <row r="293">
          <cell r="D293" t="str">
            <v>에이스테크놀로지3</v>
          </cell>
          <cell r="E293">
            <v>2009.05</v>
          </cell>
          <cell r="F293">
            <v>0</v>
          </cell>
          <cell r="G293" t="str">
            <v>M/S</v>
          </cell>
          <cell r="H293">
            <v>0.29411764705882354</v>
          </cell>
          <cell r="I293">
            <v>0.2289156626506024</v>
          </cell>
          <cell r="J293">
            <v>0.34375</v>
          </cell>
          <cell r="K293">
            <v>0.25882352941176473</v>
          </cell>
          <cell r="L293">
            <v>0.40519480519480516</v>
          </cell>
          <cell r="M293">
            <v>0.26315789473684209</v>
          </cell>
          <cell r="N293" t="str">
            <v/>
          </cell>
          <cell r="O293" t="str">
            <v/>
          </cell>
          <cell r="P293" t="str">
            <v/>
          </cell>
          <cell r="Q293" t="str">
            <v/>
          </cell>
          <cell r="R293" t="str">
            <v/>
          </cell>
          <cell r="S293" t="str">
            <v/>
          </cell>
        </row>
        <row r="294">
          <cell r="D294" t="str">
            <v>에이스테크놀로지4</v>
          </cell>
          <cell r="E294">
            <v>0</v>
          </cell>
          <cell r="F294" t="str">
            <v>2009년</v>
          </cell>
          <cell r="G294" t="str">
            <v>TTL</v>
          </cell>
          <cell r="H294">
            <v>82.2</v>
          </cell>
          <cell r="I294">
            <v>82.2</v>
          </cell>
          <cell r="J294">
            <v>82.2</v>
          </cell>
          <cell r="K294">
            <v>82.2</v>
          </cell>
          <cell r="L294">
            <v>85</v>
          </cell>
          <cell r="M294">
            <v>98.5</v>
          </cell>
          <cell r="N294">
            <v>43</v>
          </cell>
          <cell r="O294">
            <v>138.6</v>
          </cell>
          <cell r="P294">
            <v>85.7</v>
          </cell>
          <cell r="Q294">
            <v>57.8</v>
          </cell>
          <cell r="R294">
            <v>85</v>
          </cell>
          <cell r="S294">
            <v>64</v>
          </cell>
        </row>
        <row r="295">
          <cell r="D295" t="str">
            <v>에이스테크놀로지5</v>
          </cell>
          <cell r="E295">
            <v>0</v>
          </cell>
          <cell r="F295">
            <v>0</v>
          </cell>
          <cell r="G295" t="str">
            <v>OZ</v>
          </cell>
          <cell r="H295">
            <v>31.9</v>
          </cell>
          <cell r="I295">
            <v>31.9</v>
          </cell>
          <cell r="J295">
            <v>31.9</v>
          </cell>
          <cell r="K295">
            <v>31.9</v>
          </cell>
          <cell r="L295">
            <v>14.5</v>
          </cell>
          <cell r="M295">
            <v>25.1</v>
          </cell>
          <cell r="N295">
            <v>17</v>
          </cell>
          <cell r="O295">
            <v>97.4</v>
          </cell>
          <cell r="P295">
            <v>27</v>
          </cell>
          <cell r="Q295">
            <v>27.2</v>
          </cell>
          <cell r="R295">
            <v>19</v>
          </cell>
          <cell r="S295">
            <v>28</v>
          </cell>
        </row>
        <row r="296">
          <cell r="D296" t="str">
            <v>에이스테크놀로지6</v>
          </cell>
          <cell r="E296">
            <v>0</v>
          </cell>
          <cell r="F296">
            <v>0</v>
          </cell>
          <cell r="G296" t="str">
            <v>M/S</v>
          </cell>
          <cell r="H296">
            <v>0</v>
          </cell>
          <cell r="I296">
            <v>0</v>
          </cell>
          <cell r="J296">
            <v>0</v>
          </cell>
          <cell r="K296">
            <v>0</v>
          </cell>
          <cell r="L296">
            <v>0.17058823529411765</v>
          </cell>
          <cell r="M296">
            <v>0.25482233502538071</v>
          </cell>
          <cell r="N296">
            <v>0.39534883720930231</v>
          </cell>
          <cell r="O296">
            <v>0.70274170274170278</v>
          </cell>
          <cell r="P296">
            <v>0.31505250875145857</v>
          </cell>
          <cell r="Q296">
            <v>0.47058823529411764</v>
          </cell>
          <cell r="R296">
            <v>0.22352941176470589</v>
          </cell>
          <cell r="S296">
            <v>0.4375</v>
          </cell>
        </row>
        <row r="297">
          <cell r="D297" t="str">
            <v>에이스테크놀로지7</v>
          </cell>
          <cell r="E297">
            <v>0</v>
          </cell>
          <cell r="F297" t="str">
            <v>2008년</v>
          </cell>
          <cell r="G297" t="str">
            <v>TTL</v>
          </cell>
          <cell r="H297">
            <v>58.800000000000004</v>
          </cell>
          <cell r="I297">
            <v>58.800000000000004</v>
          </cell>
          <cell r="J297">
            <v>58.800000000000004</v>
          </cell>
          <cell r="K297">
            <v>58.800000000000004</v>
          </cell>
          <cell r="L297">
            <v>58.8</v>
          </cell>
          <cell r="M297">
            <v>58.8</v>
          </cell>
          <cell r="N297">
            <v>58.8</v>
          </cell>
          <cell r="O297">
            <v>58.8</v>
          </cell>
          <cell r="P297">
            <v>58.8</v>
          </cell>
          <cell r="Q297">
            <v>58.8</v>
          </cell>
          <cell r="R297">
            <v>58.8</v>
          </cell>
          <cell r="S297">
            <v>58.8</v>
          </cell>
        </row>
        <row r="298">
          <cell r="D298" t="str">
            <v>에이스테크놀로지8</v>
          </cell>
          <cell r="E298">
            <v>0</v>
          </cell>
          <cell r="F298">
            <v>0</v>
          </cell>
          <cell r="G298" t="str">
            <v>OZ</v>
          </cell>
          <cell r="H298">
            <v>23.699999999999996</v>
          </cell>
          <cell r="I298">
            <v>23.699999999999996</v>
          </cell>
          <cell r="J298">
            <v>23.699999999999996</v>
          </cell>
          <cell r="K298">
            <v>23.699999999999996</v>
          </cell>
          <cell r="L298">
            <v>23.7</v>
          </cell>
          <cell r="M298">
            <v>23.7</v>
          </cell>
          <cell r="N298">
            <v>23.7</v>
          </cell>
          <cell r="O298">
            <v>23.7</v>
          </cell>
          <cell r="P298">
            <v>23.7</v>
          </cell>
          <cell r="Q298">
            <v>23.7</v>
          </cell>
          <cell r="R298">
            <v>23.7</v>
          </cell>
          <cell r="S298">
            <v>23.7</v>
          </cell>
        </row>
        <row r="299">
          <cell r="D299" t="str">
            <v>에이스테크놀로지9</v>
          </cell>
          <cell r="E299">
            <v>0</v>
          </cell>
          <cell r="F299">
            <v>0</v>
          </cell>
          <cell r="G299" t="str">
            <v>M/S</v>
          </cell>
          <cell r="H299">
            <v>0</v>
          </cell>
          <cell r="I299">
            <v>0</v>
          </cell>
          <cell r="J299">
            <v>0</v>
          </cell>
          <cell r="K299">
            <v>0</v>
          </cell>
          <cell r="L299">
            <v>0.40306122448979592</v>
          </cell>
          <cell r="M299">
            <v>0.40306122448979592</v>
          </cell>
          <cell r="N299">
            <v>0.40306122448979592</v>
          </cell>
          <cell r="O299">
            <v>0.40306122448979592</v>
          </cell>
          <cell r="P299">
            <v>0.40306122448979592</v>
          </cell>
          <cell r="Q299">
            <v>0.40306122448979592</v>
          </cell>
          <cell r="R299">
            <v>0.40306122448979592</v>
          </cell>
          <cell r="S299">
            <v>0.40306122448979592</v>
          </cell>
        </row>
        <row r="300">
          <cell r="D300" t="str">
            <v>신도리코</v>
          </cell>
          <cell r="E300" t="str">
            <v>김봉석</v>
          </cell>
          <cell r="F300" t="str">
            <v>2010년</v>
          </cell>
          <cell r="G300" t="str">
            <v>TTL</v>
          </cell>
          <cell r="H300">
            <v>33.199999999999996</v>
          </cell>
          <cell r="I300">
            <v>44</v>
          </cell>
          <cell r="J300">
            <v>29.7</v>
          </cell>
          <cell r="K300">
            <v>50.2</v>
          </cell>
          <cell r="L300">
            <v>89.899999999999991</v>
          </cell>
          <cell r="M300">
            <v>66.900000000000006</v>
          </cell>
          <cell r="N300">
            <v>15.1</v>
          </cell>
          <cell r="O300">
            <v>10.8</v>
          </cell>
          <cell r="P300" t="str">
            <v/>
          </cell>
          <cell r="Q300" t="str">
            <v/>
          </cell>
          <cell r="R300" t="str">
            <v/>
          </cell>
          <cell r="S300" t="str">
            <v/>
          </cell>
        </row>
        <row r="301">
          <cell r="D301" t="str">
            <v>신도리코2</v>
          </cell>
          <cell r="E301" t="str">
            <v>상특3</v>
          </cell>
          <cell r="F301">
            <v>0</v>
          </cell>
          <cell r="G301" t="str">
            <v>OZ</v>
          </cell>
          <cell r="H301">
            <v>2.4</v>
          </cell>
          <cell r="I301">
            <v>10.4</v>
          </cell>
          <cell r="J301">
            <v>4.9000000000000004</v>
          </cell>
          <cell r="K301">
            <v>6</v>
          </cell>
          <cell r="L301">
            <v>2.5</v>
          </cell>
          <cell r="M301">
            <v>4.9000000000000004</v>
          </cell>
          <cell r="N301">
            <v>0.4</v>
          </cell>
          <cell r="O301">
            <v>4</v>
          </cell>
          <cell r="P301" t="str">
            <v/>
          </cell>
          <cell r="Q301" t="str">
            <v/>
          </cell>
          <cell r="R301" t="str">
            <v/>
          </cell>
          <cell r="S301" t="str">
            <v/>
          </cell>
        </row>
        <row r="302">
          <cell r="D302" t="str">
            <v>신도리코3</v>
          </cell>
          <cell r="E302">
            <v>2009.07</v>
          </cell>
          <cell r="F302">
            <v>0</v>
          </cell>
          <cell r="G302" t="str">
            <v>M/S</v>
          </cell>
          <cell r="H302">
            <v>7.2289156626506035E-2</v>
          </cell>
          <cell r="I302">
            <v>0.23636363636363636</v>
          </cell>
          <cell r="J302">
            <v>0.16498316498316501</v>
          </cell>
          <cell r="K302">
            <v>0.1195219123505976</v>
          </cell>
          <cell r="L302">
            <v>2.7808676307007788E-2</v>
          </cell>
          <cell r="M302">
            <v>7.3243647234678619E-2</v>
          </cell>
          <cell r="N302">
            <v>2.6490066225165566E-2</v>
          </cell>
          <cell r="O302">
            <v>0.37037037037037035</v>
          </cell>
          <cell r="P302" t="str">
            <v/>
          </cell>
          <cell r="Q302" t="str">
            <v/>
          </cell>
          <cell r="R302" t="str">
            <v/>
          </cell>
          <cell r="S302" t="str">
            <v/>
          </cell>
        </row>
        <row r="303">
          <cell r="D303" t="str">
            <v>신도리코4</v>
          </cell>
          <cell r="E303">
            <v>0</v>
          </cell>
          <cell r="F303" t="str">
            <v>2009년</v>
          </cell>
          <cell r="G303" t="str">
            <v>TTL</v>
          </cell>
          <cell r="H303">
            <v>33.569916666666671</v>
          </cell>
          <cell r="I303">
            <v>33.569916666666671</v>
          </cell>
          <cell r="J303">
            <v>33.569916666666671</v>
          </cell>
          <cell r="K303">
            <v>33.569916666666671</v>
          </cell>
          <cell r="L303">
            <v>33.569916666666671</v>
          </cell>
          <cell r="M303">
            <v>33.569916666666671</v>
          </cell>
          <cell r="N303">
            <v>18.519500000000001</v>
          </cell>
          <cell r="O303">
            <v>35.700000000000003</v>
          </cell>
          <cell r="P303">
            <v>45.9</v>
          </cell>
          <cell r="Q303">
            <v>30</v>
          </cell>
          <cell r="R303">
            <v>26.3</v>
          </cell>
          <cell r="S303">
            <v>45</v>
          </cell>
        </row>
        <row r="304">
          <cell r="D304" t="str">
            <v>신도리코5</v>
          </cell>
          <cell r="E304">
            <v>0</v>
          </cell>
          <cell r="F304">
            <v>0</v>
          </cell>
          <cell r="G304" t="str">
            <v>OZ</v>
          </cell>
          <cell r="H304">
            <v>2.4401000000000002</v>
          </cell>
          <cell r="I304">
            <v>2.4401000000000002</v>
          </cell>
          <cell r="J304">
            <v>2.4401000000000002</v>
          </cell>
          <cell r="K304">
            <v>2.4401000000000002</v>
          </cell>
          <cell r="L304">
            <v>2.4401000000000002</v>
          </cell>
          <cell r="M304">
            <v>2.4401000000000002</v>
          </cell>
          <cell r="N304">
            <v>1.5406</v>
          </cell>
          <cell r="O304">
            <v>3.1</v>
          </cell>
          <cell r="P304">
            <v>1.6</v>
          </cell>
          <cell r="Q304">
            <v>0.6</v>
          </cell>
          <cell r="R304">
            <v>0</v>
          </cell>
          <cell r="S304">
            <v>7.8000000000000007</v>
          </cell>
        </row>
        <row r="305">
          <cell r="D305" t="str">
            <v>신도리코6</v>
          </cell>
          <cell r="E305">
            <v>0</v>
          </cell>
          <cell r="F305">
            <v>0</v>
          </cell>
          <cell r="G305" t="str">
            <v>M/S</v>
          </cell>
          <cell r="H305">
            <v>0</v>
          </cell>
          <cell r="I305">
            <v>0</v>
          </cell>
          <cell r="J305">
            <v>0</v>
          </cell>
          <cell r="K305">
            <v>0</v>
          </cell>
          <cell r="L305">
            <v>0</v>
          </cell>
          <cell r="M305">
            <v>0</v>
          </cell>
          <cell r="N305">
            <v>8.3187991036475062E-2</v>
          </cell>
          <cell r="O305">
            <v>8.683473389355742E-2</v>
          </cell>
          <cell r="P305">
            <v>3.4858387799564274E-2</v>
          </cell>
          <cell r="Q305">
            <v>0.02</v>
          </cell>
          <cell r="R305">
            <v>0</v>
          </cell>
          <cell r="S305">
            <v>0.17333333333333334</v>
          </cell>
        </row>
        <row r="306">
          <cell r="D306" t="str">
            <v>신도리코7</v>
          </cell>
          <cell r="E306">
            <v>0</v>
          </cell>
          <cell r="F306" t="str">
            <v>2008년</v>
          </cell>
          <cell r="G306" t="str">
            <v>TTL</v>
          </cell>
          <cell r="H306">
            <v>62.665200000000006</v>
          </cell>
          <cell r="I306">
            <v>62.665200000000006</v>
          </cell>
          <cell r="J306">
            <v>62.665200000000006</v>
          </cell>
          <cell r="K306">
            <v>62.665200000000006</v>
          </cell>
          <cell r="L306">
            <v>62.665200000000006</v>
          </cell>
          <cell r="M306">
            <v>62.665200000000006</v>
          </cell>
          <cell r="N306">
            <v>62.665199999999999</v>
          </cell>
          <cell r="O306">
            <v>62.665199999999999</v>
          </cell>
          <cell r="P306">
            <v>62.665199999999999</v>
          </cell>
          <cell r="Q306">
            <v>62.665199999999999</v>
          </cell>
          <cell r="R306">
            <v>62.665199999999999</v>
          </cell>
          <cell r="S306">
            <v>62.665199999999999</v>
          </cell>
        </row>
        <row r="307">
          <cell r="D307" t="str">
            <v>신도리코8</v>
          </cell>
          <cell r="E307">
            <v>0</v>
          </cell>
          <cell r="F307">
            <v>0</v>
          </cell>
          <cell r="G307" t="str">
            <v>OZ</v>
          </cell>
          <cell r="H307">
            <v>6.3391999999999991</v>
          </cell>
          <cell r="I307">
            <v>6.3391999999999991</v>
          </cell>
          <cell r="J307">
            <v>6.3391999999999991</v>
          </cell>
          <cell r="K307">
            <v>6.3391999999999991</v>
          </cell>
          <cell r="L307">
            <v>6.3391999999999991</v>
          </cell>
          <cell r="M307">
            <v>6.3391999999999991</v>
          </cell>
          <cell r="N307">
            <v>6.3391999999999999</v>
          </cell>
          <cell r="O307">
            <v>6.3391999999999999</v>
          </cell>
          <cell r="P307">
            <v>6.3391999999999999</v>
          </cell>
          <cell r="Q307">
            <v>6.3391999999999999</v>
          </cell>
          <cell r="R307">
            <v>6.3391999999999999</v>
          </cell>
          <cell r="S307">
            <v>6.3391999999999999</v>
          </cell>
        </row>
        <row r="308">
          <cell r="D308" t="str">
            <v>신도리코9</v>
          </cell>
          <cell r="E308">
            <v>0</v>
          </cell>
          <cell r="F308">
            <v>0</v>
          </cell>
          <cell r="G308" t="str">
            <v>M/S</v>
          </cell>
          <cell r="H308">
            <v>0</v>
          </cell>
          <cell r="I308">
            <v>0</v>
          </cell>
          <cell r="J308">
            <v>0</v>
          </cell>
          <cell r="K308">
            <v>0</v>
          </cell>
          <cell r="L308">
            <v>0</v>
          </cell>
          <cell r="M308">
            <v>0</v>
          </cell>
          <cell r="N308">
            <v>0.10115981437863439</v>
          </cell>
          <cell r="O308">
            <v>0.10115981437863439</v>
          </cell>
          <cell r="P308">
            <v>0.10115981437863439</v>
          </cell>
          <cell r="Q308">
            <v>0.10115981437863439</v>
          </cell>
          <cell r="R308">
            <v>0.10115981437863439</v>
          </cell>
          <cell r="S308">
            <v>0.10115981437863439</v>
          </cell>
        </row>
        <row r="309">
          <cell r="D309" t="str">
            <v>휴맥스</v>
          </cell>
          <cell r="E309" t="str">
            <v>김봉석</v>
          </cell>
          <cell r="F309" t="str">
            <v>2010년</v>
          </cell>
          <cell r="G309" t="str">
            <v>TTL</v>
          </cell>
          <cell r="H309">
            <v>155.4</v>
          </cell>
          <cell r="I309">
            <v>131.30000000000001</v>
          </cell>
          <cell r="J309">
            <v>120.5</v>
          </cell>
          <cell r="K309">
            <v>127</v>
          </cell>
          <cell r="L309">
            <v>91.6</v>
          </cell>
          <cell r="M309">
            <v>146.9</v>
          </cell>
          <cell r="N309">
            <v>120.2</v>
          </cell>
          <cell r="O309">
            <v>185.5</v>
          </cell>
          <cell r="P309" t="str">
            <v/>
          </cell>
          <cell r="Q309" t="str">
            <v/>
          </cell>
          <cell r="R309" t="str">
            <v/>
          </cell>
          <cell r="S309" t="str">
            <v/>
          </cell>
        </row>
        <row r="310">
          <cell r="D310" t="str">
            <v>휴맥스2</v>
          </cell>
          <cell r="E310" t="str">
            <v>상특2</v>
          </cell>
          <cell r="F310">
            <v>0</v>
          </cell>
          <cell r="G310" t="str">
            <v>OZ</v>
          </cell>
          <cell r="H310">
            <v>27.4</v>
          </cell>
          <cell r="I310">
            <v>41.7</v>
          </cell>
          <cell r="J310">
            <v>27.6</v>
          </cell>
          <cell r="K310">
            <v>41.6</v>
          </cell>
          <cell r="L310">
            <v>34</v>
          </cell>
          <cell r="M310">
            <v>37.6</v>
          </cell>
          <cell r="N310">
            <v>23.7</v>
          </cell>
          <cell r="O310">
            <v>46.5</v>
          </cell>
          <cell r="P310" t="str">
            <v/>
          </cell>
          <cell r="Q310" t="str">
            <v/>
          </cell>
          <cell r="R310" t="str">
            <v/>
          </cell>
          <cell r="S310" t="str">
            <v/>
          </cell>
        </row>
        <row r="311">
          <cell r="D311" t="str">
            <v>휴맥스3</v>
          </cell>
          <cell r="E311">
            <v>2009.07</v>
          </cell>
          <cell r="F311">
            <v>0</v>
          </cell>
          <cell r="G311" t="str">
            <v>M/S</v>
          </cell>
          <cell r="H311">
            <v>0.17631917631917629</v>
          </cell>
          <cell r="I311">
            <v>0.31759329779131756</v>
          </cell>
          <cell r="J311">
            <v>0.22904564315352699</v>
          </cell>
          <cell r="K311">
            <v>0.32755905511811023</v>
          </cell>
          <cell r="L311">
            <v>0.37117903930131008</v>
          </cell>
          <cell r="M311">
            <v>0.25595643294758341</v>
          </cell>
          <cell r="N311">
            <v>0.19717138103161397</v>
          </cell>
          <cell r="O311">
            <v>0.25067385444743934</v>
          </cell>
          <cell r="P311" t="str">
            <v/>
          </cell>
          <cell r="Q311" t="str">
            <v/>
          </cell>
          <cell r="R311" t="str">
            <v/>
          </cell>
          <cell r="S311" t="str">
            <v/>
          </cell>
        </row>
        <row r="312">
          <cell r="D312" t="str">
            <v>휴맥스4</v>
          </cell>
          <cell r="E312">
            <v>0</v>
          </cell>
          <cell r="F312" t="str">
            <v>2009년</v>
          </cell>
          <cell r="G312" t="str">
            <v>TTL</v>
          </cell>
          <cell r="H312">
            <v>147.83333333333334</v>
          </cell>
          <cell r="I312">
            <v>147.83333333333334</v>
          </cell>
          <cell r="J312">
            <v>147.83333333333334</v>
          </cell>
          <cell r="K312">
            <v>147.83333333333334</v>
          </cell>
          <cell r="L312">
            <v>147.83333333333334</v>
          </cell>
          <cell r="M312">
            <v>147.83333333333334</v>
          </cell>
          <cell r="N312">
            <v>150</v>
          </cell>
          <cell r="O312">
            <v>125.1</v>
          </cell>
          <cell r="P312">
            <v>218.1</v>
          </cell>
          <cell r="Q312">
            <v>140.6</v>
          </cell>
          <cell r="R312">
            <v>134</v>
          </cell>
          <cell r="S312">
            <v>119.2</v>
          </cell>
        </row>
        <row r="313">
          <cell r="D313" t="str">
            <v>휴맥스5</v>
          </cell>
          <cell r="E313">
            <v>0</v>
          </cell>
          <cell r="F313">
            <v>0</v>
          </cell>
          <cell r="G313" t="str">
            <v>OZ</v>
          </cell>
          <cell r="H313">
            <v>39.016666666666673</v>
          </cell>
          <cell r="I313">
            <v>39.016666666666673</v>
          </cell>
          <cell r="J313">
            <v>39.016666666666673</v>
          </cell>
          <cell r="K313">
            <v>39.016666666666673</v>
          </cell>
          <cell r="L313">
            <v>39.016666666666673</v>
          </cell>
          <cell r="M313">
            <v>39.016666666666673</v>
          </cell>
          <cell r="N313">
            <v>14</v>
          </cell>
          <cell r="O313">
            <v>40</v>
          </cell>
          <cell r="P313">
            <v>61.2</v>
          </cell>
          <cell r="Q313">
            <v>27.6</v>
          </cell>
          <cell r="R313">
            <v>40</v>
          </cell>
          <cell r="S313">
            <v>51.3</v>
          </cell>
        </row>
        <row r="314">
          <cell r="D314" t="str">
            <v>휴맥스6</v>
          </cell>
          <cell r="E314">
            <v>0</v>
          </cell>
          <cell r="F314">
            <v>0</v>
          </cell>
          <cell r="G314" t="str">
            <v>M/S</v>
          </cell>
          <cell r="H314">
            <v>0</v>
          </cell>
          <cell r="I314">
            <v>0</v>
          </cell>
          <cell r="J314">
            <v>0</v>
          </cell>
          <cell r="K314">
            <v>0</v>
          </cell>
          <cell r="L314">
            <v>0</v>
          </cell>
          <cell r="M314">
            <v>0</v>
          </cell>
          <cell r="N314">
            <v>9.3333333333333338E-2</v>
          </cell>
          <cell r="O314">
            <v>0.319744204636291</v>
          </cell>
          <cell r="P314">
            <v>0.28060522696011009</v>
          </cell>
          <cell r="Q314">
            <v>0.19630156472261737</v>
          </cell>
          <cell r="R314">
            <v>0.29850746268656714</v>
          </cell>
          <cell r="S314">
            <v>0.43036912751677847</v>
          </cell>
        </row>
        <row r="315">
          <cell r="D315" t="str">
            <v>휴맥스7</v>
          </cell>
          <cell r="E315">
            <v>0</v>
          </cell>
          <cell r="F315" t="str">
            <v>2008년</v>
          </cell>
          <cell r="G315" t="str">
            <v>TTL</v>
          </cell>
          <cell r="H315">
            <v>142.52799999999999</v>
          </cell>
          <cell r="I315">
            <v>142.52799999999999</v>
          </cell>
          <cell r="J315">
            <v>142.52799999999999</v>
          </cell>
          <cell r="K315">
            <v>142.52799999999999</v>
          </cell>
          <cell r="L315">
            <v>142.52799999999999</v>
          </cell>
          <cell r="M315">
            <v>142.52799999999999</v>
          </cell>
          <cell r="N315">
            <v>178.2732</v>
          </cell>
          <cell r="O315">
            <v>181.51390000000001</v>
          </cell>
          <cell r="P315">
            <v>168.4538</v>
          </cell>
          <cell r="Q315">
            <v>144.90020000000001</v>
          </cell>
          <cell r="R315">
            <v>100.55670000000001</v>
          </cell>
          <cell r="S315">
            <v>81.470200000000006</v>
          </cell>
        </row>
        <row r="316">
          <cell r="D316" t="str">
            <v>휴맥스8</v>
          </cell>
          <cell r="E316">
            <v>0</v>
          </cell>
          <cell r="F316">
            <v>0</v>
          </cell>
          <cell r="G316" t="str">
            <v>OZ</v>
          </cell>
          <cell r="H316">
            <v>9.5648666666666671</v>
          </cell>
          <cell r="I316">
            <v>9.5648666666666671</v>
          </cell>
          <cell r="J316">
            <v>9.5648666666666671</v>
          </cell>
          <cell r="K316">
            <v>9.5648666666666671</v>
          </cell>
          <cell r="L316">
            <v>9.5648666666666671</v>
          </cell>
          <cell r="M316">
            <v>9.5648666666666671</v>
          </cell>
          <cell r="N316">
            <v>9.5564</v>
          </cell>
          <cell r="O316">
            <v>12.367900000000001</v>
          </cell>
          <cell r="P316">
            <v>8.8318999999999992</v>
          </cell>
          <cell r="Q316">
            <v>14.6052</v>
          </cell>
          <cell r="R316">
            <v>8.6205999999999996</v>
          </cell>
          <cell r="S316">
            <v>3.4072</v>
          </cell>
        </row>
        <row r="317">
          <cell r="D317" t="str">
            <v>휴맥스9</v>
          </cell>
          <cell r="E317">
            <v>0</v>
          </cell>
          <cell r="F317">
            <v>0</v>
          </cell>
          <cell r="G317" t="str">
            <v>M/S</v>
          </cell>
          <cell r="H317">
            <v>0</v>
          </cell>
          <cell r="I317">
            <v>0</v>
          </cell>
          <cell r="J317">
            <v>0</v>
          </cell>
          <cell r="K317">
            <v>0</v>
          </cell>
          <cell r="L317">
            <v>0</v>
          </cell>
          <cell r="M317">
            <v>0</v>
          </cell>
          <cell r="N317">
            <v>5.3605365248394037E-2</v>
          </cell>
          <cell r="O317">
            <v>6.8137481482134429E-2</v>
          </cell>
          <cell r="P317">
            <v>5.2429212045082982E-2</v>
          </cell>
          <cell r="Q317">
            <v>0.1007948919325163</v>
          </cell>
          <cell r="R317">
            <v>8.5728748059552468E-2</v>
          </cell>
          <cell r="S317">
            <v>4.1821426730264559E-2</v>
          </cell>
        </row>
        <row r="318">
          <cell r="D318" t="str">
            <v>코스트코</v>
          </cell>
          <cell r="E318" t="str">
            <v>김봉석</v>
          </cell>
          <cell r="F318" t="str">
            <v>2010년</v>
          </cell>
          <cell r="G318" t="str">
            <v>TTL</v>
          </cell>
          <cell r="H318">
            <v>11.4</v>
          </cell>
          <cell r="I318">
            <v>25.7</v>
          </cell>
          <cell r="J318">
            <v>11</v>
          </cell>
          <cell r="K318">
            <v>7.1</v>
          </cell>
          <cell r="L318">
            <v>53.9</v>
          </cell>
          <cell r="M318">
            <v>26.8</v>
          </cell>
          <cell r="N318" t="str">
            <v/>
          </cell>
          <cell r="O318" t="str">
            <v/>
          </cell>
          <cell r="P318" t="str">
            <v/>
          </cell>
          <cell r="Q318" t="str">
            <v/>
          </cell>
          <cell r="R318" t="str">
            <v/>
          </cell>
          <cell r="S318" t="str">
            <v/>
          </cell>
        </row>
        <row r="319">
          <cell r="D319" t="str">
            <v>코스트코2</v>
          </cell>
          <cell r="E319" t="str">
            <v>상특3</v>
          </cell>
          <cell r="F319">
            <v>0</v>
          </cell>
          <cell r="G319" t="str">
            <v>OZ</v>
          </cell>
          <cell r="H319">
            <v>11.4</v>
          </cell>
          <cell r="I319">
            <v>22.8</v>
          </cell>
          <cell r="J319">
            <v>5.0999999999999996</v>
          </cell>
          <cell r="K319">
            <v>5.2</v>
          </cell>
          <cell r="L319">
            <v>41.8</v>
          </cell>
          <cell r="M319">
            <v>25.2</v>
          </cell>
          <cell r="N319" t="str">
            <v/>
          </cell>
          <cell r="O319" t="str">
            <v/>
          </cell>
          <cell r="P319" t="str">
            <v/>
          </cell>
          <cell r="Q319" t="str">
            <v/>
          </cell>
          <cell r="R319" t="str">
            <v/>
          </cell>
          <cell r="S319" t="str">
            <v/>
          </cell>
        </row>
        <row r="320">
          <cell r="D320" t="str">
            <v>코스트코3</v>
          </cell>
          <cell r="E320">
            <v>2009.07</v>
          </cell>
          <cell r="F320">
            <v>0</v>
          </cell>
          <cell r="G320" t="str">
            <v>M/S</v>
          </cell>
          <cell r="H320">
            <v>1</v>
          </cell>
          <cell r="I320">
            <v>0.88715953307393003</v>
          </cell>
          <cell r="J320">
            <v>0.46363636363636362</v>
          </cell>
          <cell r="K320">
            <v>0.73239436619718312</v>
          </cell>
          <cell r="L320">
            <v>0.77551020408163263</v>
          </cell>
          <cell r="M320">
            <v>0.94029850746268651</v>
          </cell>
          <cell r="N320" t="str">
            <v/>
          </cell>
          <cell r="O320" t="str">
            <v/>
          </cell>
          <cell r="P320" t="str">
            <v/>
          </cell>
          <cell r="Q320" t="str">
            <v/>
          </cell>
          <cell r="R320" t="str">
            <v/>
          </cell>
          <cell r="S320" t="str">
            <v/>
          </cell>
        </row>
        <row r="321">
          <cell r="D321" t="str">
            <v>코스트코4</v>
          </cell>
          <cell r="E321">
            <v>0</v>
          </cell>
          <cell r="F321" t="str">
            <v>2009년</v>
          </cell>
          <cell r="G321" t="str">
            <v>TTL</v>
          </cell>
          <cell r="H321">
            <v>50.636266666666671</v>
          </cell>
          <cell r="I321">
            <v>50.636266666666671</v>
          </cell>
          <cell r="J321">
            <v>50.636266666666671</v>
          </cell>
          <cell r="K321">
            <v>50.636266666666671</v>
          </cell>
          <cell r="L321">
            <v>50.636266666666671</v>
          </cell>
          <cell r="M321">
            <v>50.636266666666671</v>
          </cell>
          <cell r="N321">
            <v>72</v>
          </cell>
          <cell r="O321">
            <v>52.217599999999997</v>
          </cell>
          <cell r="P321">
            <v>28.6</v>
          </cell>
          <cell r="Q321">
            <v>53.9</v>
          </cell>
          <cell r="R321">
            <v>54</v>
          </cell>
          <cell r="S321">
            <v>43.1</v>
          </cell>
        </row>
        <row r="322">
          <cell r="D322" t="str">
            <v>코스트코5</v>
          </cell>
          <cell r="E322">
            <v>0</v>
          </cell>
          <cell r="F322">
            <v>0</v>
          </cell>
          <cell r="G322" t="str">
            <v>OZ</v>
          </cell>
          <cell r="H322">
            <v>13.6013</v>
          </cell>
          <cell r="I322">
            <v>13.6013</v>
          </cell>
          <cell r="J322">
            <v>13.6013</v>
          </cell>
          <cell r="K322">
            <v>13.6013</v>
          </cell>
          <cell r="L322">
            <v>13.6013</v>
          </cell>
          <cell r="M322">
            <v>13.6013</v>
          </cell>
          <cell r="N322">
            <v>15</v>
          </cell>
          <cell r="O322">
            <v>4.1078000000000001</v>
          </cell>
          <cell r="P322">
            <v>10.4</v>
          </cell>
          <cell r="Q322">
            <v>23.6</v>
          </cell>
          <cell r="R322">
            <v>24</v>
          </cell>
          <cell r="S322">
            <v>4.5</v>
          </cell>
        </row>
        <row r="323">
          <cell r="D323" t="str">
            <v>코스트코6</v>
          </cell>
          <cell r="E323">
            <v>0</v>
          </cell>
          <cell r="F323">
            <v>0</v>
          </cell>
          <cell r="G323" t="str">
            <v>M/S</v>
          </cell>
          <cell r="H323">
            <v>0</v>
          </cell>
          <cell r="I323">
            <v>0</v>
          </cell>
          <cell r="J323">
            <v>0</v>
          </cell>
          <cell r="K323">
            <v>0</v>
          </cell>
          <cell r="L323">
            <v>0</v>
          </cell>
          <cell r="M323">
            <v>0</v>
          </cell>
          <cell r="N323">
            <v>0.20833333333333334</v>
          </cell>
          <cell r="O323">
            <v>7.8666962863095977E-2</v>
          </cell>
          <cell r="P323">
            <v>0.36363636363636365</v>
          </cell>
          <cell r="Q323">
            <v>0.43784786641929502</v>
          </cell>
          <cell r="R323">
            <v>0.44444444444444442</v>
          </cell>
          <cell r="S323">
            <v>0.10440835266821345</v>
          </cell>
        </row>
        <row r="324">
          <cell r="D324" t="str">
            <v>코스트코7</v>
          </cell>
          <cell r="E324">
            <v>0</v>
          </cell>
          <cell r="F324" t="str">
            <v>2008년</v>
          </cell>
          <cell r="G324" t="str">
            <v>TTL</v>
          </cell>
          <cell r="H324">
            <v>36.670999999999999</v>
          </cell>
          <cell r="I324">
            <v>36.670999999999999</v>
          </cell>
          <cell r="J324">
            <v>36.670999999999999</v>
          </cell>
          <cell r="K324">
            <v>36.670999999999999</v>
          </cell>
          <cell r="L324">
            <v>36.670999999999999</v>
          </cell>
          <cell r="M324">
            <v>36.670999999999999</v>
          </cell>
          <cell r="N324">
            <v>22</v>
          </cell>
          <cell r="O324">
            <v>98</v>
          </cell>
          <cell r="P324">
            <v>38.639800000000001</v>
          </cell>
          <cell r="Q324">
            <v>26.881499999999999</v>
          </cell>
          <cell r="R324">
            <v>25.706199999999999</v>
          </cell>
          <cell r="S324">
            <v>8.7985000000000007</v>
          </cell>
        </row>
        <row r="325">
          <cell r="D325" t="str">
            <v>코스트코8</v>
          </cell>
          <cell r="E325">
            <v>0</v>
          </cell>
          <cell r="F325">
            <v>0</v>
          </cell>
          <cell r="G325" t="str">
            <v>OZ</v>
          </cell>
          <cell r="H325">
            <v>8.3983333333333334</v>
          </cell>
          <cell r="I325">
            <v>8.3983333333333334</v>
          </cell>
          <cell r="J325">
            <v>8.3983333333333334</v>
          </cell>
          <cell r="K325">
            <v>8.3983333333333334</v>
          </cell>
          <cell r="L325">
            <v>8.3983333333333334</v>
          </cell>
          <cell r="M325">
            <v>8.3983333333333334</v>
          </cell>
          <cell r="N325">
            <v>7</v>
          </cell>
          <cell r="O325">
            <v>15</v>
          </cell>
          <cell r="P325">
            <v>4.7811000000000003</v>
          </cell>
          <cell r="Q325">
            <v>15.826700000000001</v>
          </cell>
          <cell r="R325">
            <v>0</v>
          </cell>
          <cell r="S325">
            <v>7.7821999999999996</v>
          </cell>
        </row>
        <row r="326">
          <cell r="D326" t="str">
            <v>코스트코9</v>
          </cell>
          <cell r="E326">
            <v>0</v>
          </cell>
          <cell r="F326">
            <v>0</v>
          </cell>
          <cell r="G326" t="str">
            <v>M/S</v>
          </cell>
          <cell r="H326">
            <v>0</v>
          </cell>
          <cell r="I326">
            <v>0</v>
          </cell>
          <cell r="J326">
            <v>0</v>
          </cell>
          <cell r="K326">
            <v>0</v>
          </cell>
          <cell r="L326">
            <v>0</v>
          </cell>
          <cell r="M326">
            <v>0</v>
          </cell>
          <cell r="N326">
            <v>0.31818181818181818</v>
          </cell>
          <cell r="O326">
            <v>0.15306122448979592</v>
          </cell>
          <cell r="P326">
            <v>0.12373511250058231</v>
          </cell>
          <cell r="Q326">
            <v>0.58875806781615614</v>
          </cell>
          <cell r="R326">
            <v>0</v>
          </cell>
          <cell r="S326">
            <v>0.88449167471728118</v>
          </cell>
        </row>
        <row r="327">
          <cell r="D327" t="str">
            <v>대한전선</v>
          </cell>
          <cell r="E327" t="str">
            <v>김봉석</v>
          </cell>
          <cell r="F327" t="str">
            <v>2010년</v>
          </cell>
          <cell r="G327" t="str">
            <v>TTL</v>
          </cell>
          <cell r="H327">
            <v>61.2</v>
          </cell>
          <cell r="I327">
            <v>67.599999999999994</v>
          </cell>
          <cell r="J327">
            <v>63.4</v>
          </cell>
          <cell r="K327">
            <v>86.3</v>
          </cell>
          <cell r="L327">
            <v>55.3</v>
          </cell>
          <cell r="M327">
            <v>16.899999999999999</v>
          </cell>
          <cell r="N327">
            <v>31.2</v>
          </cell>
          <cell r="O327" t="str">
            <v/>
          </cell>
          <cell r="P327" t="str">
            <v/>
          </cell>
          <cell r="Q327" t="str">
            <v/>
          </cell>
          <cell r="R327" t="str">
            <v/>
          </cell>
          <cell r="S327" t="str">
            <v/>
          </cell>
        </row>
        <row r="328">
          <cell r="D328" t="str">
            <v>대한전선2</v>
          </cell>
          <cell r="E328" t="str">
            <v>상특3</v>
          </cell>
          <cell r="F328">
            <v>0</v>
          </cell>
          <cell r="G328" t="str">
            <v>OZ</v>
          </cell>
          <cell r="H328">
            <v>4.7</v>
          </cell>
          <cell r="I328">
            <v>12.5</v>
          </cell>
          <cell r="J328">
            <v>20.5</v>
          </cell>
          <cell r="K328">
            <v>3.4</v>
          </cell>
          <cell r="L328">
            <v>15.600000000000001</v>
          </cell>
          <cell r="M328">
            <v>7</v>
          </cell>
          <cell r="N328">
            <v>0</v>
          </cell>
          <cell r="O328" t="str">
            <v/>
          </cell>
          <cell r="P328" t="str">
            <v/>
          </cell>
          <cell r="Q328" t="str">
            <v/>
          </cell>
          <cell r="R328" t="str">
            <v/>
          </cell>
          <cell r="S328" t="str">
            <v/>
          </cell>
        </row>
        <row r="329">
          <cell r="D329" t="str">
            <v>대한전선3</v>
          </cell>
          <cell r="E329">
            <v>2009.12</v>
          </cell>
          <cell r="F329">
            <v>0</v>
          </cell>
          <cell r="G329" t="str">
            <v>M/S</v>
          </cell>
          <cell r="H329">
            <v>7.6797385620915037E-2</v>
          </cell>
          <cell r="I329">
            <v>0.18491124260355032</v>
          </cell>
          <cell r="J329">
            <v>0.32334384858044163</v>
          </cell>
          <cell r="K329">
            <v>3.9397450753186555E-2</v>
          </cell>
          <cell r="L329">
            <v>0.28209764918625679</v>
          </cell>
          <cell r="M329">
            <v>0.41420118343195272</v>
          </cell>
          <cell r="N329">
            <v>0</v>
          </cell>
          <cell r="O329" t="str">
            <v/>
          </cell>
          <cell r="P329" t="str">
            <v/>
          </cell>
          <cell r="Q329" t="str">
            <v/>
          </cell>
          <cell r="R329" t="str">
            <v/>
          </cell>
          <cell r="S329" t="str">
            <v/>
          </cell>
        </row>
        <row r="330">
          <cell r="D330" t="str">
            <v>대한전선4</v>
          </cell>
          <cell r="E330">
            <v>0</v>
          </cell>
          <cell r="F330" t="str">
            <v>2009년</v>
          </cell>
          <cell r="G330" t="str">
            <v>TTL</v>
          </cell>
          <cell r="H330">
            <v>97.699999999999989</v>
          </cell>
          <cell r="I330">
            <v>97.699999999999989</v>
          </cell>
          <cell r="J330">
            <v>97.699999999999989</v>
          </cell>
          <cell r="K330">
            <v>97.699999999999989</v>
          </cell>
          <cell r="L330">
            <v>97.699999999999989</v>
          </cell>
          <cell r="M330">
            <v>97.699999999999989</v>
          </cell>
          <cell r="N330">
            <v>97.699999999999989</v>
          </cell>
          <cell r="O330">
            <v>97.699999999999989</v>
          </cell>
          <cell r="P330">
            <v>97.699999999999989</v>
          </cell>
          <cell r="Q330">
            <v>97.699999999999989</v>
          </cell>
          <cell r="R330">
            <v>97.699999999999989</v>
          </cell>
          <cell r="S330">
            <v>97.699999999999989</v>
          </cell>
        </row>
        <row r="331">
          <cell r="D331" t="str">
            <v>대한전선5</v>
          </cell>
          <cell r="E331">
            <v>0</v>
          </cell>
          <cell r="F331">
            <v>0</v>
          </cell>
          <cell r="G331" t="str">
            <v>OZ</v>
          </cell>
          <cell r="H331">
            <v>10.1</v>
          </cell>
          <cell r="I331">
            <v>10.1</v>
          </cell>
          <cell r="J331">
            <v>10.1</v>
          </cell>
          <cell r="K331">
            <v>10.1</v>
          </cell>
          <cell r="L331">
            <v>10.1</v>
          </cell>
          <cell r="M331">
            <v>10.1</v>
          </cell>
          <cell r="N331">
            <v>10.1</v>
          </cell>
          <cell r="O331">
            <v>10.1</v>
          </cell>
          <cell r="P331">
            <v>10.1</v>
          </cell>
          <cell r="Q331">
            <v>10.1</v>
          </cell>
          <cell r="R331">
            <v>10.1</v>
          </cell>
          <cell r="S331">
            <v>10.1</v>
          </cell>
        </row>
        <row r="332">
          <cell r="D332" t="str">
            <v>대한전선6</v>
          </cell>
          <cell r="E332">
            <v>0</v>
          </cell>
          <cell r="F332">
            <v>0</v>
          </cell>
          <cell r="G332" t="str">
            <v>M/S</v>
          </cell>
          <cell r="H332">
            <v>0</v>
          </cell>
          <cell r="I332">
            <v>0</v>
          </cell>
          <cell r="J332">
            <v>0</v>
          </cell>
          <cell r="K332">
            <v>0</v>
          </cell>
          <cell r="L332">
            <v>0</v>
          </cell>
          <cell r="M332">
            <v>0</v>
          </cell>
          <cell r="N332">
            <v>0</v>
          </cell>
          <cell r="O332">
            <v>0</v>
          </cell>
          <cell r="P332">
            <v>0</v>
          </cell>
          <cell r="Q332">
            <v>0</v>
          </cell>
          <cell r="R332">
            <v>0</v>
          </cell>
          <cell r="S332">
            <v>0.10337768679631526</v>
          </cell>
        </row>
        <row r="333">
          <cell r="D333" t="str">
            <v>대한전선7</v>
          </cell>
          <cell r="E333">
            <v>0</v>
          </cell>
          <cell r="F333" t="str">
            <v>2008년</v>
          </cell>
          <cell r="G333" t="str">
            <v>TTL</v>
          </cell>
          <cell r="H333">
            <v>66.259974999999997</v>
          </cell>
          <cell r="I333">
            <v>66.259974999999997</v>
          </cell>
          <cell r="J333">
            <v>66.259974999999997</v>
          </cell>
          <cell r="K333">
            <v>66.259974999999997</v>
          </cell>
          <cell r="L333">
            <v>66.259974999999997</v>
          </cell>
          <cell r="M333">
            <v>66.259974999999997</v>
          </cell>
          <cell r="N333">
            <v>66.259974999999997</v>
          </cell>
          <cell r="O333">
            <v>66.259974999999997</v>
          </cell>
          <cell r="P333">
            <v>66.259974999999997</v>
          </cell>
          <cell r="Q333">
            <v>66.259974999999997</v>
          </cell>
          <cell r="R333">
            <v>66.259974999999997</v>
          </cell>
          <cell r="S333">
            <v>66.259974999999997</v>
          </cell>
        </row>
        <row r="334">
          <cell r="D334" t="str">
            <v>대한전선8</v>
          </cell>
          <cell r="E334">
            <v>0</v>
          </cell>
          <cell r="F334">
            <v>0</v>
          </cell>
          <cell r="G334" t="str">
            <v>OZ</v>
          </cell>
          <cell r="H334">
            <v>2.5835940000000002</v>
          </cell>
          <cell r="I334">
            <v>2.5835940000000002</v>
          </cell>
          <cell r="J334">
            <v>2.5835940000000002</v>
          </cell>
          <cell r="K334">
            <v>2.5835940000000002</v>
          </cell>
          <cell r="L334">
            <v>2.5835940000000002</v>
          </cell>
          <cell r="M334">
            <v>2.5835940000000002</v>
          </cell>
          <cell r="N334">
            <v>2.5835940000000002</v>
          </cell>
          <cell r="O334">
            <v>2.5835940000000002</v>
          </cell>
          <cell r="P334">
            <v>2.5835940000000002</v>
          </cell>
          <cell r="Q334">
            <v>2.5835940000000002</v>
          </cell>
          <cell r="R334">
            <v>2.5835940000000002</v>
          </cell>
          <cell r="S334">
            <v>2.5835940000000002</v>
          </cell>
        </row>
        <row r="335">
          <cell r="D335" t="str">
            <v>대한전선9</v>
          </cell>
          <cell r="E335">
            <v>0</v>
          </cell>
          <cell r="F335">
            <v>0</v>
          </cell>
          <cell r="G335" t="str">
            <v>M/S</v>
          </cell>
          <cell r="H335">
            <v>0</v>
          </cell>
          <cell r="I335">
            <v>0</v>
          </cell>
          <cell r="J335">
            <v>0</v>
          </cell>
          <cell r="K335">
            <v>0</v>
          </cell>
          <cell r="L335">
            <v>0</v>
          </cell>
          <cell r="M335">
            <v>0</v>
          </cell>
          <cell r="N335">
            <v>0</v>
          </cell>
          <cell r="O335">
            <v>0</v>
          </cell>
          <cell r="P335">
            <v>0</v>
          </cell>
          <cell r="Q335">
            <v>0</v>
          </cell>
          <cell r="R335">
            <v>0</v>
          </cell>
          <cell r="S335">
            <v>3.8991774446036243E-2</v>
          </cell>
        </row>
        <row r="336">
          <cell r="D336" t="str">
            <v>인텔렉추얼벤처스</v>
          </cell>
          <cell r="E336" t="str">
            <v>김봉석</v>
          </cell>
          <cell r="F336" t="str">
            <v>2010년</v>
          </cell>
          <cell r="G336" t="str">
            <v>TTL</v>
          </cell>
          <cell r="H336">
            <v>6</v>
          </cell>
          <cell r="I336">
            <v>5.2</v>
          </cell>
          <cell r="J336">
            <v>8.3000000000000007</v>
          </cell>
          <cell r="K336" t="str">
            <v>해지</v>
          </cell>
          <cell r="L336">
            <v>0</v>
          </cell>
          <cell r="M336">
            <v>0</v>
          </cell>
          <cell r="N336">
            <v>0</v>
          </cell>
          <cell r="O336">
            <v>0</v>
          </cell>
          <cell r="P336">
            <v>0</v>
          </cell>
          <cell r="Q336">
            <v>0</v>
          </cell>
          <cell r="R336">
            <v>0</v>
          </cell>
          <cell r="S336">
            <v>0</v>
          </cell>
        </row>
        <row r="337">
          <cell r="D337" t="str">
            <v>인텔렉추얼벤처스2</v>
          </cell>
          <cell r="E337" t="str">
            <v>상특2</v>
          </cell>
          <cell r="F337">
            <v>0</v>
          </cell>
          <cell r="G337" t="str">
            <v>OZ</v>
          </cell>
          <cell r="H337">
            <v>2.8</v>
          </cell>
          <cell r="I337">
            <v>0</v>
          </cell>
          <cell r="J337">
            <v>0.5</v>
          </cell>
          <cell r="K337">
            <v>0</v>
          </cell>
          <cell r="L337">
            <v>0</v>
          </cell>
          <cell r="M337">
            <v>0</v>
          </cell>
          <cell r="N337">
            <v>0</v>
          </cell>
          <cell r="O337">
            <v>0</v>
          </cell>
          <cell r="P337">
            <v>0</v>
          </cell>
          <cell r="Q337">
            <v>0</v>
          </cell>
          <cell r="R337">
            <v>0</v>
          </cell>
          <cell r="S337">
            <v>0</v>
          </cell>
        </row>
        <row r="338">
          <cell r="D338" t="str">
            <v>인텔렉추얼벤처스3</v>
          </cell>
          <cell r="E338">
            <v>2009.12</v>
          </cell>
          <cell r="F338">
            <v>0</v>
          </cell>
          <cell r="G338" t="str">
            <v>M/S</v>
          </cell>
          <cell r="H338">
            <v>0.46666666666666662</v>
          </cell>
          <cell r="I338">
            <v>0</v>
          </cell>
          <cell r="J338">
            <v>6.0240963855421679E-2</v>
          </cell>
          <cell r="K338">
            <v>0</v>
          </cell>
          <cell r="L338">
            <v>0</v>
          </cell>
          <cell r="M338">
            <v>0</v>
          </cell>
          <cell r="N338">
            <v>0</v>
          </cell>
          <cell r="O338">
            <v>0</v>
          </cell>
          <cell r="P338">
            <v>0</v>
          </cell>
          <cell r="Q338">
            <v>0</v>
          </cell>
          <cell r="R338">
            <v>0</v>
          </cell>
          <cell r="S338">
            <v>0</v>
          </cell>
        </row>
        <row r="339">
          <cell r="D339" t="str">
            <v>인텔렉추얼벤처스4</v>
          </cell>
          <cell r="E339">
            <v>0</v>
          </cell>
          <cell r="F339" t="str">
            <v>2009년</v>
          </cell>
          <cell r="G339" t="str">
            <v>TTL</v>
          </cell>
          <cell r="H339">
            <v>13.2</v>
          </cell>
          <cell r="I339">
            <v>13.2</v>
          </cell>
          <cell r="J339">
            <v>13.2</v>
          </cell>
          <cell r="K339">
            <v>13.2</v>
          </cell>
          <cell r="L339">
            <v>13.2</v>
          </cell>
          <cell r="M339">
            <v>13.2</v>
          </cell>
          <cell r="N339">
            <v>13.2</v>
          </cell>
          <cell r="O339">
            <v>13.2</v>
          </cell>
          <cell r="P339">
            <v>13.2</v>
          </cell>
          <cell r="Q339">
            <v>13.2</v>
          </cell>
          <cell r="R339">
            <v>13.2</v>
          </cell>
          <cell r="S339">
            <v>13.2</v>
          </cell>
        </row>
        <row r="340">
          <cell r="D340" t="str">
            <v>인텔렉추얼벤처스5</v>
          </cell>
          <cell r="E340">
            <v>0</v>
          </cell>
          <cell r="F340">
            <v>0</v>
          </cell>
          <cell r="G340" t="str">
            <v>OZ</v>
          </cell>
          <cell r="H340">
            <v>0</v>
          </cell>
          <cell r="I340">
            <v>0</v>
          </cell>
          <cell r="J340">
            <v>0</v>
          </cell>
          <cell r="K340">
            <v>0</v>
          </cell>
          <cell r="L340">
            <v>0</v>
          </cell>
          <cell r="M340">
            <v>0</v>
          </cell>
          <cell r="N340">
            <v>0</v>
          </cell>
          <cell r="O340">
            <v>0</v>
          </cell>
          <cell r="P340">
            <v>0</v>
          </cell>
          <cell r="Q340">
            <v>0</v>
          </cell>
          <cell r="R340">
            <v>0</v>
          </cell>
          <cell r="S340">
            <v>0</v>
          </cell>
        </row>
        <row r="341">
          <cell r="D341" t="str">
            <v>인텔렉추얼벤처스6</v>
          </cell>
          <cell r="E341">
            <v>0</v>
          </cell>
          <cell r="F341">
            <v>0</v>
          </cell>
          <cell r="G341" t="str">
            <v>M/S</v>
          </cell>
          <cell r="H341">
            <v>0</v>
          </cell>
          <cell r="I341">
            <v>0</v>
          </cell>
          <cell r="J341">
            <v>0</v>
          </cell>
          <cell r="K341">
            <v>0</v>
          </cell>
          <cell r="L341">
            <v>0</v>
          </cell>
          <cell r="M341">
            <v>0</v>
          </cell>
          <cell r="N341">
            <v>0</v>
          </cell>
          <cell r="O341">
            <v>0</v>
          </cell>
          <cell r="P341">
            <v>0</v>
          </cell>
          <cell r="Q341">
            <v>0</v>
          </cell>
          <cell r="R341">
            <v>0</v>
          </cell>
          <cell r="S341">
            <v>0</v>
          </cell>
        </row>
        <row r="342">
          <cell r="D342" t="str">
            <v>인텔렉추얼벤처스7</v>
          </cell>
          <cell r="E342">
            <v>0</v>
          </cell>
          <cell r="F342" t="str">
            <v>2008년</v>
          </cell>
          <cell r="G342" t="str">
            <v>TTL</v>
          </cell>
          <cell r="H342">
            <v>50</v>
          </cell>
          <cell r="I342">
            <v>50</v>
          </cell>
          <cell r="J342">
            <v>50</v>
          </cell>
          <cell r="K342">
            <v>50</v>
          </cell>
          <cell r="L342">
            <v>50</v>
          </cell>
          <cell r="M342">
            <v>50</v>
          </cell>
          <cell r="N342">
            <v>50</v>
          </cell>
          <cell r="O342">
            <v>50</v>
          </cell>
          <cell r="P342">
            <v>50</v>
          </cell>
          <cell r="Q342">
            <v>50</v>
          </cell>
          <cell r="R342">
            <v>50</v>
          </cell>
          <cell r="S342">
            <v>50</v>
          </cell>
        </row>
        <row r="343">
          <cell r="D343" t="str">
            <v>인텔렉추얼벤처스8</v>
          </cell>
          <cell r="E343">
            <v>0</v>
          </cell>
          <cell r="F343">
            <v>0</v>
          </cell>
          <cell r="G343" t="str">
            <v>OZ</v>
          </cell>
          <cell r="H343">
            <v>10</v>
          </cell>
          <cell r="I343">
            <v>10</v>
          </cell>
          <cell r="J343">
            <v>10</v>
          </cell>
          <cell r="K343">
            <v>10</v>
          </cell>
          <cell r="L343">
            <v>10</v>
          </cell>
          <cell r="M343">
            <v>10</v>
          </cell>
          <cell r="N343">
            <v>10</v>
          </cell>
          <cell r="O343">
            <v>10</v>
          </cell>
          <cell r="P343">
            <v>10</v>
          </cell>
          <cell r="Q343">
            <v>10</v>
          </cell>
          <cell r="R343">
            <v>10</v>
          </cell>
          <cell r="S343">
            <v>10</v>
          </cell>
        </row>
        <row r="344">
          <cell r="D344" t="str">
            <v>인텔렉추얼벤처스9</v>
          </cell>
          <cell r="E344">
            <v>0</v>
          </cell>
          <cell r="F344">
            <v>0</v>
          </cell>
          <cell r="G344" t="str">
            <v>M/S</v>
          </cell>
          <cell r="H344">
            <v>0</v>
          </cell>
          <cell r="I344">
            <v>0</v>
          </cell>
          <cell r="J344">
            <v>0</v>
          </cell>
          <cell r="K344">
            <v>0</v>
          </cell>
          <cell r="L344">
            <v>0</v>
          </cell>
          <cell r="M344">
            <v>0</v>
          </cell>
          <cell r="N344">
            <v>0</v>
          </cell>
          <cell r="O344">
            <v>0</v>
          </cell>
          <cell r="P344">
            <v>0</v>
          </cell>
          <cell r="Q344">
            <v>0</v>
          </cell>
          <cell r="R344">
            <v>0</v>
          </cell>
          <cell r="S344">
            <v>0.2</v>
          </cell>
        </row>
        <row r="345">
          <cell r="D345" t="str">
            <v>오뚜기</v>
          </cell>
          <cell r="E345" t="str">
            <v>김봉석</v>
          </cell>
          <cell r="F345" t="str">
            <v>2010년</v>
          </cell>
          <cell r="G345" t="str">
            <v>TTL</v>
          </cell>
          <cell r="H345">
            <v>25.4</v>
          </cell>
          <cell r="I345">
            <v>22.8</v>
          </cell>
          <cell r="J345">
            <v>30.7</v>
          </cell>
          <cell r="K345">
            <v>22.6</v>
          </cell>
          <cell r="L345">
            <v>50.5</v>
          </cell>
          <cell r="M345">
            <v>54.8</v>
          </cell>
          <cell r="N345">
            <v>42.6</v>
          </cell>
          <cell r="O345">
            <v>47</v>
          </cell>
          <cell r="P345" t="str">
            <v/>
          </cell>
          <cell r="Q345" t="str">
            <v/>
          </cell>
          <cell r="R345" t="str">
            <v/>
          </cell>
          <cell r="S345" t="str">
            <v/>
          </cell>
        </row>
        <row r="346">
          <cell r="D346" t="str">
            <v>오뚜기2</v>
          </cell>
          <cell r="E346" t="str">
            <v>상특3</v>
          </cell>
          <cell r="F346">
            <v>0</v>
          </cell>
          <cell r="G346" t="str">
            <v>OZ</v>
          </cell>
          <cell r="H346">
            <v>3.4</v>
          </cell>
          <cell r="I346">
            <v>0</v>
          </cell>
          <cell r="J346">
            <v>0</v>
          </cell>
          <cell r="K346">
            <v>0.6</v>
          </cell>
          <cell r="L346">
            <v>6.2</v>
          </cell>
          <cell r="M346">
            <v>7.6</v>
          </cell>
          <cell r="N346">
            <v>10.6</v>
          </cell>
          <cell r="O346">
            <v>21.6</v>
          </cell>
          <cell r="P346" t="str">
            <v/>
          </cell>
          <cell r="Q346" t="str">
            <v/>
          </cell>
          <cell r="R346" t="str">
            <v/>
          </cell>
          <cell r="S346" t="str">
            <v/>
          </cell>
        </row>
        <row r="347">
          <cell r="D347" t="str">
            <v>오뚜기3</v>
          </cell>
          <cell r="E347">
            <v>2009.12</v>
          </cell>
          <cell r="F347">
            <v>0</v>
          </cell>
          <cell r="G347" t="str">
            <v>M/S</v>
          </cell>
          <cell r="H347">
            <v>0.13385826771653545</v>
          </cell>
          <cell r="I347">
            <v>0</v>
          </cell>
          <cell r="J347">
            <v>0</v>
          </cell>
          <cell r="K347">
            <v>2.6548672566371678E-2</v>
          </cell>
          <cell r="L347">
            <v>0.12277227722772277</v>
          </cell>
          <cell r="M347">
            <v>0.13868613138686131</v>
          </cell>
          <cell r="N347">
            <v>0.24882629107981219</v>
          </cell>
          <cell r="O347">
            <v>0.45957446808510644</v>
          </cell>
          <cell r="P347" t="str">
            <v/>
          </cell>
          <cell r="Q347" t="str">
            <v/>
          </cell>
          <cell r="R347" t="str">
            <v/>
          </cell>
          <cell r="S347" t="str">
            <v/>
          </cell>
        </row>
        <row r="348">
          <cell r="D348" t="str">
            <v>오뚜기4</v>
          </cell>
          <cell r="E348">
            <v>0</v>
          </cell>
          <cell r="F348" t="str">
            <v>2009년</v>
          </cell>
          <cell r="G348" t="str">
            <v>TTL</v>
          </cell>
          <cell r="H348">
            <v>12.6</v>
          </cell>
          <cell r="I348">
            <v>12.6</v>
          </cell>
          <cell r="J348">
            <v>12.6</v>
          </cell>
          <cell r="K348">
            <v>12.6</v>
          </cell>
          <cell r="L348">
            <v>12.6</v>
          </cell>
          <cell r="M348">
            <v>12.6</v>
          </cell>
          <cell r="N348">
            <v>12.6</v>
          </cell>
          <cell r="O348">
            <v>12.6</v>
          </cell>
          <cell r="P348">
            <v>12.6</v>
          </cell>
          <cell r="Q348">
            <v>12.6</v>
          </cell>
          <cell r="R348">
            <v>12.6</v>
          </cell>
          <cell r="S348">
            <v>12.6</v>
          </cell>
        </row>
        <row r="349">
          <cell r="D349" t="str">
            <v>오뚜기5</v>
          </cell>
          <cell r="E349">
            <v>0</v>
          </cell>
          <cell r="F349">
            <v>0</v>
          </cell>
          <cell r="G349" t="str">
            <v>OZ</v>
          </cell>
          <cell r="H349">
            <v>3.5</v>
          </cell>
          <cell r="I349">
            <v>3.5</v>
          </cell>
          <cell r="J349">
            <v>3.5</v>
          </cell>
          <cell r="K349">
            <v>3.5</v>
          </cell>
          <cell r="L349">
            <v>3.5</v>
          </cell>
          <cell r="M349">
            <v>3.5</v>
          </cell>
          <cell r="N349">
            <v>3.5</v>
          </cell>
          <cell r="O349">
            <v>3.5</v>
          </cell>
          <cell r="P349">
            <v>3.5</v>
          </cell>
          <cell r="Q349">
            <v>3.5</v>
          </cell>
          <cell r="R349">
            <v>3.5</v>
          </cell>
          <cell r="S349">
            <v>3.5</v>
          </cell>
        </row>
        <row r="350">
          <cell r="D350" t="str">
            <v>오뚜기6</v>
          </cell>
          <cell r="E350">
            <v>0</v>
          </cell>
          <cell r="F350">
            <v>0</v>
          </cell>
          <cell r="G350" t="str">
            <v>M/S</v>
          </cell>
          <cell r="H350">
            <v>0</v>
          </cell>
          <cell r="I350">
            <v>0</v>
          </cell>
          <cell r="J350">
            <v>0</v>
          </cell>
          <cell r="K350">
            <v>0</v>
          </cell>
          <cell r="L350">
            <v>0</v>
          </cell>
          <cell r="M350">
            <v>0</v>
          </cell>
          <cell r="N350">
            <v>0</v>
          </cell>
          <cell r="O350">
            <v>0</v>
          </cell>
          <cell r="P350">
            <v>0</v>
          </cell>
          <cell r="Q350">
            <v>0</v>
          </cell>
          <cell r="R350">
            <v>0</v>
          </cell>
          <cell r="S350">
            <v>0.27777777777777779</v>
          </cell>
        </row>
        <row r="351">
          <cell r="D351" t="str">
            <v>오뚜기7</v>
          </cell>
          <cell r="E351">
            <v>0</v>
          </cell>
          <cell r="F351" t="str">
            <v>2008년</v>
          </cell>
          <cell r="G351" t="str">
            <v>TTL</v>
          </cell>
          <cell r="H351">
            <v>5.7610000000000001</v>
          </cell>
          <cell r="I351">
            <v>5.7610000000000001</v>
          </cell>
          <cell r="J351">
            <v>5.7610000000000001</v>
          </cell>
          <cell r="K351">
            <v>5.7610000000000001</v>
          </cell>
          <cell r="L351">
            <v>5.7610000000000001</v>
          </cell>
          <cell r="M351">
            <v>5.7610000000000001</v>
          </cell>
          <cell r="N351">
            <v>5.7610000000000001</v>
          </cell>
          <cell r="O351">
            <v>5.7610000000000001</v>
          </cell>
          <cell r="P351">
            <v>5.7610000000000001</v>
          </cell>
          <cell r="Q351">
            <v>5.7610000000000001</v>
          </cell>
          <cell r="R351">
            <v>5.7610000000000001</v>
          </cell>
          <cell r="S351">
            <v>5.7610000000000001</v>
          </cell>
        </row>
        <row r="352">
          <cell r="D352" t="str">
            <v>오뚜기8</v>
          </cell>
          <cell r="E352">
            <v>0</v>
          </cell>
          <cell r="F352">
            <v>0</v>
          </cell>
          <cell r="G352" t="str">
            <v>OZ</v>
          </cell>
          <cell r="H352">
            <v>0</v>
          </cell>
          <cell r="I352">
            <v>0</v>
          </cell>
          <cell r="J352">
            <v>0</v>
          </cell>
          <cell r="K352">
            <v>0</v>
          </cell>
          <cell r="L352">
            <v>0</v>
          </cell>
          <cell r="M352">
            <v>0</v>
          </cell>
          <cell r="N352">
            <v>0</v>
          </cell>
          <cell r="O352">
            <v>0</v>
          </cell>
          <cell r="P352">
            <v>0</v>
          </cell>
          <cell r="Q352">
            <v>0</v>
          </cell>
          <cell r="R352">
            <v>0</v>
          </cell>
          <cell r="S352">
            <v>0</v>
          </cell>
        </row>
        <row r="353">
          <cell r="D353" t="str">
            <v>오뚜기9</v>
          </cell>
          <cell r="E353">
            <v>0</v>
          </cell>
          <cell r="F353">
            <v>0</v>
          </cell>
          <cell r="G353" t="str">
            <v>M/S</v>
          </cell>
          <cell r="H353">
            <v>0</v>
          </cell>
          <cell r="I353">
            <v>0</v>
          </cell>
          <cell r="J353">
            <v>0</v>
          </cell>
          <cell r="K353">
            <v>0</v>
          </cell>
          <cell r="L353">
            <v>0</v>
          </cell>
          <cell r="M353">
            <v>0</v>
          </cell>
          <cell r="N353">
            <v>0</v>
          </cell>
          <cell r="O353">
            <v>0</v>
          </cell>
          <cell r="P353">
            <v>0</v>
          </cell>
          <cell r="Q353">
            <v>0</v>
          </cell>
          <cell r="R353">
            <v>0</v>
          </cell>
          <cell r="S353">
            <v>0</v>
          </cell>
        </row>
        <row r="354">
          <cell r="D354" t="str">
            <v>리얼네트웍스</v>
          </cell>
          <cell r="E354" t="str">
            <v>김봉석</v>
          </cell>
          <cell r="F354" t="str">
            <v>2010년</v>
          </cell>
          <cell r="G354" t="str">
            <v>TTL</v>
          </cell>
          <cell r="H354" t="str">
            <v/>
          </cell>
          <cell r="I354">
            <v>17.600000000000001</v>
          </cell>
          <cell r="J354">
            <v>31.8</v>
          </cell>
          <cell r="K354">
            <v>40.200000000000003</v>
          </cell>
          <cell r="L354">
            <v>21.1</v>
          </cell>
          <cell r="M354">
            <v>20</v>
          </cell>
          <cell r="N354">
            <v>41.5</v>
          </cell>
          <cell r="O354" t="str">
            <v/>
          </cell>
          <cell r="P354" t="str">
            <v/>
          </cell>
          <cell r="Q354" t="str">
            <v/>
          </cell>
          <cell r="R354" t="str">
            <v/>
          </cell>
          <cell r="S354" t="str">
            <v/>
          </cell>
        </row>
        <row r="355">
          <cell r="D355" t="str">
            <v>리얼네트웍스2</v>
          </cell>
          <cell r="E355" t="str">
            <v>상특2</v>
          </cell>
          <cell r="F355">
            <v>0</v>
          </cell>
          <cell r="G355" t="str">
            <v>OZ</v>
          </cell>
          <cell r="H355" t="str">
            <v/>
          </cell>
          <cell r="I355">
            <v>3</v>
          </cell>
          <cell r="J355">
            <v>7</v>
          </cell>
          <cell r="K355">
            <v>11.8</v>
          </cell>
          <cell r="L355">
            <v>3.4</v>
          </cell>
          <cell r="M355">
            <v>5.0999999999999996</v>
          </cell>
          <cell r="N355">
            <v>25.1</v>
          </cell>
          <cell r="O355" t="str">
            <v/>
          </cell>
          <cell r="P355" t="str">
            <v/>
          </cell>
          <cell r="Q355" t="str">
            <v/>
          </cell>
          <cell r="R355" t="str">
            <v/>
          </cell>
          <cell r="S355" t="str">
            <v/>
          </cell>
        </row>
        <row r="356">
          <cell r="D356" t="str">
            <v>리얼네트웍스3</v>
          </cell>
          <cell r="E356">
            <v>2010.02</v>
          </cell>
          <cell r="F356">
            <v>0</v>
          </cell>
          <cell r="G356" t="str">
            <v>M/S</v>
          </cell>
          <cell r="H356" t="str">
            <v/>
          </cell>
          <cell r="I356">
            <v>0.17045454545454544</v>
          </cell>
          <cell r="J356">
            <v>0.22012578616352202</v>
          </cell>
          <cell r="K356">
            <v>0.29353233830845771</v>
          </cell>
          <cell r="L356">
            <v>0.16113744075829384</v>
          </cell>
          <cell r="M356">
            <v>0.255</v>
          </cell>
          <cell r="N356">
            <v>0.60481927710843375</v>
          </cell>
          <cell r="O356" t="str">
            <v/>
          </cell>
          <cell r="P356" t="str">
            <v/>
          </cell>
          <cell r="Q356" t="str">
            <v/>
          </cell>
          <cell r="R356" t="str">
            <v/>
          </cell>
          <cell r="S356" t="str">
            <v/>
          </cell>
        </row>
        <row r="357">
          <cell r="D357" t="str">
            <v>리얼네트웍스4</v>
          </cell>
          <cell r="E357">
            <v>0</v>
          </cell>
          <cell r="F357" t="str">
            <v>2009년</v>
          </cell>
          <cell r="G357" t="str">
            <v>TTL</v>
          </cell>
          <cell r="H357">
            <v>17.600000000000001</v>
          </cell>
          <cell r="I357">
            <v>17.600000000000001</v>
          </cell>
          <cell r="J357">
            <v>17.600000000000001</v>
          </cell>
          <cell r="K357">
            <v>17.600000000000001</v>
          </cell>
          <cell r="L357">
            <v>17.600000000000001</v>
          </cell>
          <cell r="M357">
            <v>17.600000000000001</v>
          </cell>
          <cell r="N357">
            <v>17.600000000000001</v>
          </cell>
          <cell r="O357">
            <v>17.600000000000001</v>
          </cell>
          <cell r="P357">
            <v>17.600000000000001</v>
          </cell>
          <cell r="Q357">
            <v>17.600000000000001</v>
          </cell>
          <cell r="R357">
            <v>17.600000000000001</v>
          </cell>
          <cell r="S357">
            <v>17.600000000000001</v>
          </cell>
        </row>
        <row r="358">
          <cell r="D358" t="str">
            <v>리얼네트웍스5</v>
          </cell>
          <cell r="E358">
            <v>0</v>
          </cell>
          <cell r="F358">
            <v>0</v>
          </cell>
          <cell r="G358" t="str">
            <v>OZ</v>
          </cell>
          <cell r="H358">
            <v>3</v>
          </cell>
          <cell r="I358">
            <v>3</v>
          </cell>
          <cell r="J358">
            <v>3</v>
          </cell>
          <cell r="K358">
            <v>3</v>
          </cell>
          <cell r="L358">
            <v>3</v>
          </cell>
          <cell r="M358">
            <v>3</v>
          </cell>
          <cell r="N358">
            <v>3</v>
          </cell>
          <cell r="O358">
            <v>3</v>
          </cell>
          <cell r="P358">
            <v>3</v>
          </cell>
          <cell r="Q358">
            <v>3</v>
          </cell>
          <cell r="R358">
            <v>3</v>
          </cell>
          <cell r="S358">
            <v>3</v>
          </cell>
        </row>
        <row r="359">
          <cell r="D359" t="str">
            <v>리얼네트웍스6</v>
          </cell>
          <cell r="E359">
            <v>0</v>
          </cell>
          <cell r="F359">
            <v>0</v>
          </cell>
          <cell r="G359" t="str">
            <v>M/S</v>
          </cell>
          <cell r="H359">
            <v>0</v>
          </cell>
          <cell r="I359">
            <v>0</v>
          </cell>
          <cell r="J359">
            <v>0</v>
          </cell>
          <cell r="K359">
            <v>0</v>
          </cell>
          <cell r="L359">
            <v>0</v>
          </cell>
          <cell r="M359">
            <v>0</v>
          </cell>
          <cell r="N359">
            <v>0</v>
          </cell>
          <cell r="O359">
            <v>0</v>
          </cell>
          <cell r="P359">
            <v>0</v>
          </cell>
          <cell r="Q359">
            <v>0</v>
          </cell>
          <cell r="R359">
            <v>0</v>
          </cell>
          <cell r="S359">
            <v>0</v>
          </cell>
        </row>
        <row r="360">
          <cell r="D360" t="str">
            <v>리얼네트웍스7</v>
          </cell>
          <cell r="E360">
            <v>0</v>
          </cell>
          <cell r="F360" t="str">
            <v>2008년</v>
          </cell>
          <cell r="G360" t="str">
            <v>TTL</v>
          </cell>
          <cell r="H360">
            <v>17.600000000000001</v>
          </cell>
          <cell r="I360">
            <v>17.600000000000001</v>
          </cell>
          <cell r="J360">
            <v>17.600000000000001</v>
          </cell>
          <cell r="K360">
            <v>17.600000000000001</v>
          </cell>
          <cell r="L360">
            <v>17.600000000000001</v>
          </cell>
          <cell r="M360">
            <v>17.600000000000001</v>
          </cell>
          <cell r="N360">
            <v>17.600000000000001</v>
          </cell>
          <cell r="O360">
            <v>17.600000000000001</v>
          </cell>
          <cell r="P360">
            <v>17.600000000000001</v>
          </cell>
          <cell r="Q360">
            <v>17.600000000000001</v>
          </cell>
          <cell r="R360">
            <v>17.600000000000001</v>
          </cell>
          <cell r="S360">
            <v>17.600000000000001</v>
          </cell>
        </row>
        <row r="361">
          <cell r="D361" t="str">
            <v>리얼네트웍스8</v>
          </cell>
          <cell r="E361">
            <v>0</v>
          </cell>
          <cell r="F361">
            <v>0</v>
          </cell>
          <cell r="G361" t="str">
            <v>OZ</v>
          </cell>
          <cell r="H361">
            <v>3</v>
          </cell>
          <cell r="I361">
            <v>3</v>
          </cell>
          <cell r="J361">
            <v>3</v>
          </cell>
          <cell r="K361">
            <v>3</v>
          </cell>
          <cell r="L361">
            <v>3</v>
          </cell>
          <cell r="M361">
            <v>3</v>
          </cell>
          <cell r="N361">
            <v>3</v>
          </cell>
          <cell r="O361">
            <v>3</v>
          </cell>
          <cell r="P361">
            <v>3</v>
          </cell>
          <cell r="Q361">
            <v>3</v>
          </cell>
          <cell r="R361">
            <v>3</v>
          </cell>
          <cell r="S361">
            <v>3</v>
          </cell>
        </row>
        <row r="362">
          <cell r="D362" t="str">
            <v>리얼네트웍스9</v>
          </cell>
          <cell r="E362">
            <v>0</v>
          </cell>
          <cell r="F362">
            <v>0</v>
          </cell>
          <cell r="G362" t="str">
            <v>M/S</v>
          </cell>
          <cell r="H362">
            <v>0</v>
          </cell>
          <cell r="I362">
            <v>0</v>
          </cell>
          <cell r="J362">
            <v>0</v>
          </cell>
          <cell r="K362">
            <v>0</v>
          </cell>
          <cell r="L362">
            <v>0</v>
          </cell>
          <cell r="M362">
            <v>0</v>
          </cell>
          <cell r="N362">
            <v>0</v>
          </cell>
          <cell r="O362">
            <v>0</v>
          </cell>
          <cell r="P362">
            <v>0</v>
          </cell>
          <cell r="Q362">
            <v>0</v>
          </cell>
          <cell r="R362">
            <v>0</v>
          </cell>
          <cell r="S362">
            <v>0</v>
          </cell>
        </row>
        <row r="363">
          <cell r="D363" t="str">
            <v>이오테크닉스</v>
          </cell>
          <cell r="E363" t="str">
            <v>김봉석</v>
          </cell>
          <cell r="F363" t="str">
            <v>2010년</v>
          </cell>
          <cell r="G363" t="str">
            <v>TTL</v>
          </cell>
          <cell r="H363" t="str">
            <v/>
          </cell>
          <cell r="I363">
            <v>46.2</v>
          </cell>
          <cell r="J363">
            <v>46.9</v>
          </cell>
          <cell r="K363">
            <v>65</v>
          </cell>
          <cell r="L363">
            <v>57.2</v>
          </cell>
          <cell r="M363">
            <v>45.7</v>
          </cell>
          <cell r="N363" t="str">
            <v/>
          </cell>
          <cell r="O363" t="str">
            <v/>
          </cell>
          <cell r="P363" t="str">
            <v/>
          </cell>
          <cell r="Q363" t="str">
            <v/>
          </cell>
          <cell r="R363" t="str">
            <v/>
          </cell>
          <cell r="S363" t="str">
            <v/>
          </cell>
        </row>
        <row r="364">
          <cell r="D364" t="str">
            <v>이오테크닉스2</v>
          </cell>
          <cell r="E364" t="str">
            <v>상특2</v>
          </cell>
          <cell r="F364">
            <v>0</v>
          </cell>
          <cell r="G364" t="str">
            <v>OZ</v>
          </cell>
          <cell r="H364" t="str">
            <v/>
          </cell>
          <cell r="I364">
            <v>17.899999999999999</v>
          </cell>
          <cell r="J364">
            <v>10</v>
          </cell>
          <cell r="K364">
            <v>13.5</v>
          </cell>
          <cell r="L364">
            <v>6.2</v>
          </cell>
          <cell r="M364">
            <v>11.9</v>
          </cell>
          <cell r="N364" t="str">
            <v/>
          </cell>
          <cell r="O364" t="str">
            <v/>
          </cell>
          <cell r="P364" t="str">
            <v/>
          </cell>
          <cell r="Q364" t="str">
            <v/>
          </cell>
          <cell r="R364" t="str">
            <v/>
          </cell>
          <cell r="S364" t="str">
            <v/>
          </cell>
        </row>
        <row r="365">
          <cell r="D365" t="str">
            <v>이오테크닉스3</v>
          </cell>
          <cell r="E365">
            <v>2010.02</v>
          </cell>
          <cell r="F365">
            <v>0</v>
          </cell>
          <cell r="G365" t="str">
            <v>M/S</v>
          </cell>
          <cell r="H365" t="str">
            <v/>
          </cell>
          <cell r="I365">
            <v>0.38744588744588737</v>
          </cell>
          <cell r="J365">
            <v>0.21321961620469085</v>
          </cell>
          <cell r="K365">
            <v>0.2076923076923077</v>
          </cell>
          <cell r="L365">
            <v>0.10839160839160839</v>
          </cell>
          <cell r="M365">
            <v>0.26039387308533918</v>
          </cell>
          <cell r="N365" t="str">
            <v/>
          </cell>
          <cell r="O365" t="str">
            <v/>
          </cell>
          <cell r="P365" t="str">
            <v/>
          </cell>
          <cell r="Q365" t="str">
            <v/>
          </cell>
          <cell r="R365" t="str">
            <v/>
          </cell>
          <cell r="S365" t="str">
            <v/>
          </cell>
        </row>
        <row r="366">
          <cell r="D366" t="str">
            <v>이오테크닉스4</v>
          </cell>
          <cell r="E366">
            <v>0</v>
          </cell>
          <cell r="F366" t="str">
            <v>2009년</v>
          </cell>
          <cell r="G366" t="str">
            <v>TTL</v>
          </cell>
          <cell r="H366">
            <v>38.4</v>
          </cell>
          <cell r="I366">
            <v>38.4</v>
          </cell>
          <cell r="J366">
            <v>38.4</v>
          </cell>
          <cell r="K366">
            <v>38.4</v>
          </cell>
          <cell r="L366">
            <v>38.4</v>
          </cell>
          <cell r="M366">
            <v>38.4</v>
          </cell>
          <cell r="N366">
            <v>38.4</v>
          </cell>
          <cell r="O366">
            <v>38.4</v>
          </cell>
          <cell r="P366">
            <v>38.4</v>
          </cell>
          <cell r="Q366">
            <v>38.4</v>
          </cell>
          <cell r="R366">
            <v>38.4</v>
          </cell>
          <cell r="S366">
            <v>38.4</v>
          </cell>
        </row>
        <row r="367">
          <cell r="D367" t="str">
            <v>이오테크닉스5</v>
          </cell>
          <cell r="E367">
            <v>0</v>
          </cell>
          <cell r="F367">
            <v>0</v>
          </cell>
          <cell r="G367" t="str">
            <v>OZ</v>
          </cell>
          <cell r="H367">
            <v>3.9</v>
          </cell>
          <cell r="I367">
            <v>3.9</v>
          </cell>
          <cell r="J367">
            <v>3.9</v>
          </cell>
          <cell r="K367">
            <v>3.9</v>
          </cell>
          <cell r="L367">
            <v>3.9</v>
          </cell>
          <cell r="M367">
            <v>3.9</v>
          </cell>
          <cell r="N367">
            <v>3.9</v>
          </cell>
          <cell r="O367">
            <v>3.9</v>
          </cell>
          <cell r="P367">
            <v>3.9</v>
          </cell>
          <cell r="Q367">
            <v>3.9</v>
          </cell>
          <cell r="R367">
            <v>3.9</v>
          </cell>
          <cell r="S367">
            <v>3.9</v>
          </cell>
        </row>
        <row r="368">
          <cell r="D368" t="str">
            <v>이오테크닉스6</v>
          </cell>
          <cell r="E368">
            <v>0</v>
          </cell>
          <cell r="F368">
            <v>0</v>
          </cell>
          <cell r="G368" t="str">
            <v>M/S</v>
          </cell>
          <cell r="H368">
            <v>0</v>
          </cell>
          <cell r="I368">
            <v>0</v>
          </cell>
          <cell r="J368">
            <v>0</v>
          </cell>
          <cell r="K368">
            <v>0</v>
          </cell>
          <cell r="L368">
            <v>0</v>
          </cell>
          <cell r="M368">
            <v>0</v>
          </cell>
          <cell r="N368">
            <v>0</v>
          </cell>
          <cell r="O368">
            <v>0</v>
          </cell>
          <cell r="P368">
            <v>0</v>
          </cell>
          <cell r="Q368">
            <v>0</v>
          </cell>
          <cell r="R368">
            <v>0</v>
          </cell>
          <cell r="S368">
            <v>0</v>
          </cell>
        </row>
        <row r="369">
          <cell r="D369" t="str">
            <v>이오테크닉스7</v>
          </cell>
          <cell r="E369">
            <v>0</v>
          </cell>
          <cell r="F369" t="str">
            <v>2008년</v>
          </cell>
          <cell r="G369" t="str">
            <v>TTL</v>
          </cell>
          <cell r="H369">
            <v>38.4</v>
          </cell>
          <cell r="I369">
            <v>38.4</v>
          </cell>
          <cell r="J369">
            <v>38.4</v>
          </cell>
          <cell r="K369">
            <v>38.4</v>
          </cell>
          <cell r="L369">
            <v>38.4</v>
          </cell>
          <cell r="M369">
            <v>38.4</v>
          </cell>
          <cell r="N369">
            <v>38.4</v>
          </cell>
          <cell r="O369">
            <v>38.4</v>
          </cell>
          <cell r="P369">
            <v>38.4</v>
          </cell>
          <cell r="Q369">
            <v>38.4</v>
          </cell>
          <cell r="R369">
            <v>38.4</v>
          </cell>
          <cell r="S369">
            <v>38.4</v>
          </cell>
        </row>
        <row r="370">
          <cell r="D370" t="str">
            <v>이오테크닉스8</v>
          </cell>
          <cell r="E370">
            <v>0</v>
          </cell>
          <cell r="F370">
            <v>0</v>
          </cell>
          <cell r="G370" t="str">
            <v>OZ</v>
          </cell>
          <cell r="H370">
            <v>3.9</v>
          </cell>
          <cell r="I370">
            <v>3.9</v>
          </cell>
          <cell r="J370">
            <v>3.9</v>
          </cell>
          <cell r="K370">
            <v>3.9</v>
          </cell>
          <cell r="L370">
            <v>3.9</v>
          </cell>
          <cell r="M370">
            <v>3.9</v>
          </cell>
          <cell r="N370">
            <v>3.9</v>
          </cell>
          <cell r="O370">
            <v>3.9</v>
          </cell>
          <cell r="P370">
            <v>3.9</v>
          </cell>
          <cell r="Q370">
            <v>3.9</v>
          </cell>
          <cell r="R370">
            <v>3.9</v>
          </cell>
          <cell r="S370">
            <v>3.9</v>
          </cell>
        </row>
        <row r="371">
          <cell r="D371" t="str">
            <v>이오테크닉스9</v>
          </cell>
          <cell r="E371">
            <v>0</v>
          </cell>
          <cell r="F371">
            <v>0</v>
          </cell>
          <cell r="G371" t="str">
            <v>M/S</v>
          </cell>
          <cell r="H371">
            <v>0</v>
          </cell>
          <cell r="I371">
            <v>0</v>
          </cell>
          <cell r="J371">
            <v>0</v>
          </cell>
          <cell r="K371">
            <v>0</v>
          </cell>
          <cell r="L371">
            <v>0</v>
          </cell>
          <cell r="M371">
            <v>0</v>
          </cell>
          <cell r="N371">
            <v>0</v>
          </cell>
          <cell r="O371">
            <v>0</v>
          </cell>
          <cell r="P371">
            <v>0</v>
          </cell>
          <cell r="Q371">
            <v>0</v>
          </cell>
          <cell r="R371">
            <v>0</v>
          </cell>
          <cell r="S371">
            <v>0</v>
          </cell>
        </row>
        <row r="372">
          <cell r="D372" t="str">
            <v>하니웰</v>
          </cell>
          <cell r="E372" t="str">
            <v>김봉석</v>
          </cell>
          <cell r="F372" t="str">
            <v>2010년</v>
          </cell>
          <cell r="G372" t="str">
            <v>TTL</v>
          </cell>
          <cell r="H372" t="str">
            <v/>
          </cell>
          <cell r="I372" t="str">
            <v/>
          </cell>
          <cell r="J372" t="str">
            <v/>
          </cell>
          <cell r="K372">
            <v>78.2</v>
          </cell>
          <cell r="L372">
            <v>69.099999999999994</v>
          </cell>
          <cell r="M372">
            <v>60.8</v>
          </cell>
          <cell r="N372" t="str">
            <v/>
          </cell>
          <cell r="O372" t="str">
            <v/>
          </cell>
          <cell r="P372" t="str">
            <v/>
          </cell>
          <cell r="Q372" t="str">
            <v/>
          </cell>
          <cell r="R372" t="str">
            <v/>
          </cell>
          <cell r="S372" t="str">
            <v/>
          </cell>
        </row>
        <row r="373">
          <cell r="D373" t="str">
            <v>하니웰2</v>
          </cell>
          <cell r="E373" t="str">
            <v>상특2</v>
          </cell>
          <cell r="F373">
            <v>0</v>
          </cell>
          <cell r="G373" t="str">
            <v>OZ</v>
          </cell>
          <cell r="H373" t="str">
            <v/>
          </cell>
          <cell r="I373" t="str">
            <v/>
          </cell>
          <cell r="J373" t="str">
            <v/>
          </cell>
          <cell r="K373">
            <v>16.5</v>
          </cell>
          <cell r="L373">
            <v>4.9000000000000004</v>
          </cell>
          <cell r="M373">
            <v>7.9</v>
          </cell>
          <cell r="N373" t="str">
            <v/>
          </cell>
          <cell r="O373" t="str">
            <v/>
          </cell>
          <cell r="P373" t="str">
            <v/>
          </cell>
          <cell r="Q373" t="str">
            <v/>
          </cell>
          <cell r="R373" t="str">
            <v/>
          </cell>
          <cell r="S373" t="str">
            <v/>
          </cell>
        </row>
        <row r="374">
          <cell r="D374" t="str">
            <v>하니웰3</v>
          </cell>
          <cell r="E374">
            <v>2010.04</v>
          </cell>
          <cell r="F374">
            <v>0</v>
          </cell>
          <cell r="G374" t="str">
            <v>M/S</v>
          </cell>
          <cell r="H374" t="str">
            <v/>
          </cell>
          <cell r="I374" t="str">
            <v/>
          </cell>
          <cell r="J374" t="str">
            <v/>
          </cell>
          <cell r="K374">
            <v>0.21099744245524296</v>
          </cell>
          <cell r="L374">
            <v>7.0911722141823452E-2</v>
          </cell>
          <cell r="M374">
            <v>0.12993421052631579</v>
          </cell>
          <cell r="N374" t="str">
            <v/>
          </cell>
          <cell r="O374" t="str">
            <v/>
          </cell>
          <cell r="P374" t="str">
            <v/>
          </cell>
          <cell r="Q374" t="str">
            <v/>
          </cell>
          <cell r="R374" t="str">
            <v/>
          </cell>
          <cell r="S374" t="str">
            <v/>
          </cell>
        </row>
        <row r="375">
          <cell r="D375" t="str">
            <v>하니웰4</v>
          </cell>
          <cell r="E375">
            <v>0</v>
          </cell>
          <cell r="F375" t="str">
            <v>2009년</v>
          </cell>
          <cell r="G375" t="str">
            <v>TTL</v>
          </cell>
          <cell r="H375">
            <v>65.3</v>
          </cell>
          <cell r="I375">
            <v>65.3</v>
          </cell>
          <cell r="J375">
            <v>65.3</v>
          </cell>
          <cell r="K375">
            <v>65.3</v>
          </cell>
          <cell r="L375">
            <v>65.3</v>
          </cell>
          <cell r="M375">
            <v>65.3</v>
          </cell>
          <cell r="N375">
            <v>65.3</v>
          </cell>
          <cell r="O375">
            <v>65.3</v>
          </cell>
          <cell r="P375">
            <v>65.3</v>
          </cell>
          <cell r="Q375">
            <v>65.3</v>
          </cell>
          <cell r="R375">
            <v>65.3</v>
          </cell>
          <cell r="S375">
            <v>65.3</v>
          </cell>
        </row>
        <row r="376">
          <cell r="D376" t="str">
            <v>하니웰5</v>
          </cell>
          <cell r="E376">
            <v>0</v>
          </cell>
          <cell r="F376">
            <v>0</v>
          </cell>
          <cell r="G376" t="str">
            <v>OZ</v>
          </cell>
          <cell r="H376">
            <v>7.8</v>
          </cell>
          <cell r="I376">
            <v>7.8</v>
          </cell>
          <cell r="J376">
            <v>7.8</v>
          </cell>
          <cell r="K376">
            <v>7.8</v>
          </cell>
          <cell r="L376">
            <v>7.8</v>
          </cell>
          <cell r="M376">
            <v>7.8</v>
          </cell>
          <cell r="N376">
            <v>7.8</v>
          </cell>
          <cell r="O376">
            <v>7.8</v>
          </cell>
          <cell r="P376">
            <v>7.8</v>
          </cell>
          <cell r="Q376">
            <v>7.8</v>
          </cell>
          <cell r="R376">
            <v>7.8</v>
          </cell>
          <cell r="S376">
            <v>7.8</v>
          </cell>
        </row>
        <row r="377">
          <cell r="D377" t="str">
            <v>하니웰6</v>
          </cell>
          <cell r="E377">
            <v>0</v>
          </cell>
          <cell r="F377">
            <v>0</v>
          </cell>
          <cell r="G377" t="str">
            <v>M/S</v>
          </cell>
          <cell r="H377">
            <v>0</v>
          </cell>
          <cell r="I377">
            <v>0</v>
          </cell>
          <cell r="J377">
            <v>0</v>
          </cell>
          <cell r="K377">
            <v>0</v>
          </cell>
          <cell r="L377">
            <v>0</v>
          </cell>
          <cell r="M377">
            <v>0</v>
          </cell>
          <cell r="N377">
            <v>0</v>
          </cell>
          <cell r="O377">
            <v>0</v>
          </cell>
          <cell r="P377">
            <v>0</v>
          </cell>
          <cell r="Q377">
            <v>0</v>
          </cell>
          <cell r="R377">
            <v>0</v>
          </cell>
          <cell r="S377">
            <v>0</v>
          </cell>
        </row>
        <row r="378">
          <cell r="D378" t="str">
            <v>하니웰7</v>
          </cell>
          <cell r="E378">
            <v>0</v>
          </cell>
          <cell r="F378" t="str">
            <v>2008년</v>
          </cell>
          <cell r="G378" t="str">
            <v>TTL</v>
          </cell>
          <cell r="H378">
            <v>65.3</v>
          </cell>
          <cell r="I378">
            <v>65.3</v>
          </cell>
          <cell r="J378">
            <v>65.3</v>
          </cell>
          <cell r="K378">
            <v>65.3</v>
          </cell>
          <cell r="L378">
            <v>65.3</v>
          </cell>
          <cell r="M378">
            <v>65.3</v>
          </cell>
          <cell r="N378">
            <v>65.3</v>
          </cell>
          <cell r="O378">
            <v>65.3</v>
          </cell>
          <cell r="P378">
            <v>65.3</v>
          </cell>
          <cell r="Q378">
            <v>65.3</v>
          </cell>
          <cell r="R378">
            <v>65.3</v>
          </cell>
          <cell r="S378">
            <v>65.3</v>
          </cell>
        </row>
        <row r="379">
          <cell r="D379" t="str">
            <v>하니웰8</v>
          </cell>
          <cell r="E379">
            <v>0</v>
          </cell>
          <cell r="F379">
            <v>0</v>
          </cell>
          <cell r="G379" t="str">
            <v>OZ</v>
          </cell>
          <cell r="H379">
            <v>7.8</v>
          </cell>
          <cell r="I379">
            <v>7.8</v>
          </cell>
          <cell r="J379">
            <v>7.8</v>
          </cell>
          <cell r="K379">
            <v>7.8</v>
          </cell>
          <cell r="L379">
            <v>7.8</v>
          </cell>
          <cell r="M379">
            <v>7.8</v>
          </cell>
          <cell r="N379">
            <v>7.8</v>
          </cell>
          <cell r="O379">
            <v>7.8</v>
          </cell>
          <cell r="P379">
            <v>7.8</v>
          </cell>
          <cell r="Q379">
            <v>7.8</v>
          </cell>
          <cell r="R379">
            <v>7.8</v>
          </cell>
          <cell r="S379">
            <v>7.8</v>
          </cell>
        </row>
        <row r="380">
          <cell r="D380" t="str">
            <v>하니웰9</v>
          </cell>
          <cell r="E380">
            <v>0</v>
          </cell>
          <cell r="F380">
            <v>0</v>
          </cell>
          <cell r="G380" t="str">
            <v>M/S</v>
          </cell>
          <cell r="H380">
            <v>0</v>
          </cell>
          <cell r="I380">
            <v>0</v>
          </cell>
          <cell r="J380">
            <v>0</v>
          </cell>
          <cell r="K380">
            <v>0</v>
          </cell>
          <cell r="L380">
            <v>0</v>
          </cell>
          <cell r="M380">
            <v>0</v>
          </cell>
          <cell r="N380">
            <v>0</v>
          </cell>
          <cell r="O380">
            <v>0</v>
          </cell>
          <cell r="P380">
            <v>0</v>
          </cell>
          <cell r="Q380">
            <v>0</v>
          </cell>
          <cell r="R380">
            <v>0</v>
          </cell>
          <cell r="S380">
            <v>0</v>
          </cell>
        </row>
        <row r="381">
          <cell r="D381" t="str">
            <v>대우엔지니어링</v>
          </cell>
          <cell r="E381" t="str">
            <v>김봉석</v>
          </cell>
          <cell r="F381" t="str">
            <v>2010년</v>
          </cell>
          <cell r="G381" t="str">
            <v>TTL</v>
          </cell>
          <cell r="H381" t="str">
            <v/>
          </cell>
          <cell r="I381" t="str">
            <v/>
          </cell>
          <cell r="J381" t="str">
            <v/>
          </cell>
          <cell r="K381" t="str">
            <v/>
          </cell>
          <cell r="L381" t="str">
            <v/>
          </cell>
          <cell r="M381">
            <v>120.5</v>
          </cell>
          <cell r="N381">
            <v>151.69999999999999</v>
          </cell>
          <cell r="O381" t="str">
            <v/>
          </cell>
          <cell r="P381" t="str">
            <v/>
          </cell>
          <cell r="Q381" t="str">
            <v/>
          </cell>
          <cell r="R381" t="str">
            <v/>
          </cell>
          <cell r="S381" t="str">
            <v/>
          </cell>
        </row>
        <row r="382">
          <cell r="D382" t="str">
            <v>대우엔지니어링2</v>
          </cell>
          <cell r="E382" t="str">
            <v>상특2</v>
          </cell>
          <cell r="F382">
            <v>0</v>
          </cell>
          <cell r="G382" t="str">
            <v>OZ</v>
          </cell>
          <cell r="H382" t="str">
            <v/>
          </cell>
          <cell r="I382" t="str">
            <v/>
          </cell>
          <cell r="J382" t="str">
            <v/>
          </cell>
          <cell r="K382" t="str">
            <v/>
          </cell>
          <cell r="L382" t="str">
            <v/>
          </cell>
          <cell r="M382">
            <v>34.700000000000003</v>
          </cell>
          <cell r="N382">
            <v>34.599999999999994</v>
          </cell>
          <cell r="O382" t="str">
            <v/>
          </cell>
          <cell r="P382" t="str">
            <v/>
          </cell>
          <cell r="Q382" t="str">
            <v/>
          </cell>
          <cell r="R382" t="str">
            <v/>
          </cell>
          <cell r="S382" t="str">
            <v/>
          </cell>
        </row>
        <row r="383">
          <cell r="D383" t="str">
            <v>대우엔지니어링3</v>
          </cell>
          <cell r="E383">
            <v>2010.06</v>
          </cell>
          <cell r="F383">
            <v>0</v>
          </cell>
          <cell r="G383" t="str">
            <v>M/S</v>
          </cell>
          <cell r="H383" t="str">
            <v/>
          </cell>
          <cell r="I383" t="str">
            <v/>
          </cell>
          <cell r="J383" t="str">
            <v/>
          </cell>
          <cell r="K383" t="str">
            <v/>
          </cell>
          <cell r="L383" t="str">
            <v/>
          </cell>
          <cell r="M383">
            <v>0.28796680497925314</v>
          </cell>
          <cell r="N383">
            <v>0.2280817402768622</v>
          </cell>
          <cell r="O383" t="str">
            <v/>
          </cell>
          <cell r="P383" t="str">
            <v/>
          </cell>
          <cell r="Q383" t="str">
            <v/>
          </cell>
          <cell r="R383" t="str">
            <v/>
          </cell>
          <cell r="S383" t="str">
            <v/>
          </cell>
        </row>
        <row r="384">
          <cell r="D384" t="str">
            <v>대우엔지니어링4</v>
          </cell>
          <cell r="E384">
            <v>0</v>
          </cell>
          <cell r="F384" t="str">
            <v>2009년</v>
          </cell>
          <cell r="G384" t="str">
            <v>TTL</v>
          </cell>
          <cell r="H384">
            <v>0</v>
          </cell>
          <cell r="I384">
            <v>0</v>
          </cell>
          <cell r="J384">
            <v>0</v>
          </cell>
          <cell r="K384">
            <v>0</v>
          </cell>
          <cell r="L384">
            <v>0</v>
          </cell>
          <cell r="M384">
            <v>0</v>
          </cell>
          <cell r="N384">
            <v>0</v>
          </cell>
          <cell r="O384">
            <v>0</v>
          </cell>
          <cell r="P384">
            <v>0</v>
          </cell>
          <cell r="Q384">
            <v>0</v>
          </cell>
          <cell r="R384">
            <v>0</v>
          </cell>
          <cell r="S384">
            <v>0</v>
          </cell>
        </row>
        <row r="385">
          <cell r="D385" t="str">
            <v>대우엔지니어링5</v>
          </cell>
          <cell r="E385">
            <v>0</v>
          </cell>
          <cell r="F385">
            <v>0</v>
          </cell>
          <cell r="G385" t="str">
            <v>OZ</v>
          </cell>
          <cell r="H385">
            <v>0</v>
          </cell>
          <cell r="I385">
            <v>0</v>
          </cell>
          <cell r="J385">
            <v>0</v>
          </cell>
          <cell r="K385">
            <v>0</v>
          </cell>
          <cell r="L385">
            <v>0</v>
          </cell>
          <cell r="M385">
            <v>0</v>
          </cell>
          <cell r="N385">
            <v>0</v>
          </cell>
          <cell r="O385">
            <v>0</v>
          </cell>
          <cell r="P385">
            <v>0</v>
          </cell>
          <cell r="Q385">
            <v>0</v>
          </cell>
          <cell r="R385">
            <v>0</v>
          </cell>
          <cell r="S385">
            <v>0</v>
          </cell>
        </row>
        <row r="386">
          <cell r="D386" t="str">
            <v>대우엔지니어링6</v>
          </cell>
          <cell r="E386">
            <v>0</v>
          </cell>
          <cell r="F386">
            <v>0</v>
          </cell>
          <cell r="G386" t="str">
            <v>M/S</v>
          </cell>
          <cell r="H386">
            <v>0</v>
          </cell>
          <cell r="I386">
            <v>0</v>
          </cell>
          <cell r="J386">
            <v>0</v>
          </cell>
          <cell r="K386">
            <v>0</v>
          </cell>
          <cell r="L386">
            <v>0</v>
          </cell>
          <cell r="M386">
            <v>0</v>
          </cell>
          <cell r="N386">
            <v>0</v>
          </cell>
          <cell r="O386">
            <v>0</v>
          </cell>
          <cell r="P386">
            <v>0</v>
          </cell>
          <cell r="Q386">
            <v>0</v>
          </cell>
          <cell r="R386">
            <v>0</v>
          </cell>
          <cell r="S386">
            <v>0</v>
          </cell>
        </row>
        <row r="387">
          <cell r="D387" t="str">
            <v>대우엔지니어링7</v>
          </cell>
          <cell r="E387">
            <v>0</v>
          </cell>
          <cell r="F387" t="str">
            <v>2008년</v>
          </cell>
          <cell r="G387" t="str">
            <v>TTL</v>
          </cell>
          <cell r="H387">
            <v>0</v>
          </cell>
          <cell r="I387">
            <v>0</v>
          </cell>
          <cell r="J387">
            <v>0</v>
          </cell>
          <cell r="K387">
            <v>0</v>
          </cell>
          <cell r="L387">
            <v>0</v>
          </cell>
          <cell r="M387">
            <v>0</v>
          </cell>
          <cell r="N387">
            <v>0</v>
          </cell>
          <cell r="O387">
            <v>0</v>
          </cell>
          <cell r="P387">
            <v>0</v>
          </cell>
          <cell r="Q387">
            <v>0</v>
          </cell>
          <cell r="R387">
            <v>0</v>
          </cell>
          <cell r="S387">
            <v>0</v>
          </cell>
        </row>
        <row r="388">
          <cell r="D388" t="str">
            <v>대우엔지니어링8</v>
          </cell>
          <cell r="E388">
            <v>0</v>
          </cell>
          <cell r="F388">
            <v>0</v>
          </cell>
          <cell r="G388" t="str">
            <v>OZ</v>
          </cell>
          <cell r="H388">
            <v>0</v>
          </cell>
          <cell r="I388">
            <v>0</v>
          </cell>
          <cell r="J388">
            <v>0</v>
          </cell>
          <cell r="K388">
            <v>0</v>
          </cell>
          <cell r="L388">
            <v>0</v>
          </cell>
          <cell r="M388">
            <v>0</v>
          </cell>
          <cell r="N388">
            <v>0</v>
          </cell>
          <cell r="O388">
            <v>0</v>
          </cell>
          <cell r="P388">
            <v>0</v>
          </cell>
          <cell r="Q388">
            <v>0</v>
          </cell>
          <cell r="R388">
            <v>0</v>
          </cell>
          <cell r="S388">
            <v>0</v>
          </cell>
        </row>
        <row r="389">
          <cell r="D389" t="str">
            <v>대우엔지니어링9</v>
          </cell>
          <cell r="E389">
            <v>0</v>
          </cell>
          <cell r="F389">
            <v>0</v>
          </cell>
          <cell r="G389" t="str">
            <v>M/S</v>
          </cell>
          <cell r="H389">
            <v>0</v>
          </cell>
          <cell r="I389">
            <v>0</v>
          </cell>
          <cell r="J389">
            <v>0</v>
          </cell>
          <cell r="K389">
            <v>0</v>
          </cell>
          <cell r="L389">
            <v>0</v>
          </cell>
          <cell r="M389">
            <v>0</v>
          </cell>
          <cell r="N389">
            <v>0</v>
          </cell>
          <cell r="O389">
            <v>0</v>
          </cell>
          <cell r="P389">
            <v>0</v>
          </cell>
          <cell r="Q389">
            <v>0</v>
          </cell>
          <cell r="R389">
            <v>0</v>
          </cell>
          <cell r="S389">
            <v>0</v>
          </cell>
        </row>
        <row r="390">
          <cell r="D390" t="str">
            <v>대우일렉트로닉스</v>
          </cell>
          <cell r="E390" t="str">
            <v>김봉석</v>
          </cell>
          <cell r="F390" t="str">
            <v>2010년</v>
          </cell>
          <cell r="G390" t="str">
            <v>TTL</v>
          </cell>
          <cell r="H390" t="str">
            <v/>
          </cell>
          <cell r="I390" t="str">
            <v/>
          </cell>
          <cell r="J390" t="str">
            <v/>
          </cell>
          <cell r="K390" t="str">
            <v/>
          </cell>
          <cell r="L390" t="str">
            <v/>
          </cell>
          <cell r="M390" t="str">
            <v/>
          </cell>
          <cell r="N390">
            <v>81.5</v>
          </cell>
          <cell r="O390" t="str">
            <v/>
          </cell>
          <cell r="P390" t="str">
            <v/>
          </cell>
          <cell r="Q390" t="str">
            <v/>
          </cell>
          <cell r="R390" t="str">
            <v/>
          </cell>
          <cell r="S390" t="str">
            <v/>
          </cell>
        </row>
        <row r="391">
          <cell r="D391" t="str">
            <v>대우일렉트로닉스2</v>
          </cell>
          <cell r="E391" t="str">
            <v>상특2</v>
          </cell>
          <cell r="F391">
            <v>0</v>
          </cell>
          <cell r="G391" t="str">
            <v>OZ</v>
          </cell>
          <cell r="H391" t="str">
            <v/>
          </cell>
          <cell r="I391" t="str">
            <v/>
          </cell>
          <cell r="J391" t="str">
            <v/>
          </cell>
          <cell r="K391" t="str">
            <v/>
          </cell>
          <cell r="L391" t="str">
            <v/>
          </cell>
          <cell r="M391" t="str">
            <v/>
          </cell>
          <cell r="N391">
            <v>6.5</v>
          </cell>
          <cell r="O391" t="str">
            <v/>
          </cell>
          <cell r="P391" t="str">
            <v/>
          </cell>
          <cell r="Q391" t="str">
            <v/>
          </cell>
          <cell r="R391" t="str">
            <v/>
          </cell>
          <cell r="S391" t="str">
            <v/>
          </cell>
        </row>
        <row r="392">
          <cell r="D392" t="str">
            <v>대우일렉트로닉스3</v>
          </cell>
          <cell r="E392">
            <v>2010.07</v>
          </cell>
          <cell r="F392">
            <v>0</v>
          </cell>
          <cell r="G392" t="str">
            <v>M/S</v>
          </cell>
          <cell r="H392" t="str">
            <v/>
          </cell>
          <cell r="I392" t="str">
            <v/>
          </cell>
          <cell r="J392" t="str">
            <v/>
          </cell>
          <cell r="K392" t="str">
            <v/>
          </cell>
          <cell r="L392" t="str">
            <v/>
          </cell>
          <cell r="M392" t="str">
            <v/>
          </cell>
          <cell r="N392">
            <v>7.9754601226993863E-2</v>
          </cell>
          <cell r="O392" t="str">
            <v/>
          </cell>
          <cell r="P392" t="str">
            <v/>
          </cell>
          <cell r="Q392" t="str">
            <v/>
          </cell>
          <cell r="R392" t="str">
            <v/>
          </cell>
          <cell r="S392" t="str">
            <v/>
          </cell>
        </row>
        <row r="393">
          <cell r="D393" t="str">
            <v>대우일렉트로닉스4</v>
          </cell>
          <cell r="E393">
            <v>0</v>
          </cell>
          <cell r="F393" t="str">
            <v>2009년</v>
          </cell>
          <cell r="G393" t="str">
            <v>TTL</v>
          </cell>
          <cell r="H393">
            <v>0</v>
          </cell>
          <cell r="I393">
            <v>0</v>
          </cell>
          <cell r="J393">
            <v>0</v>
          </cell>
          <cell r="K393">
            <v>0</v>
          </cell>
          <cell r="L393">
            <v>0</v>
          </cell>
          <cell r="M393">
            <v>0</v>
          </cell>
          <cell r="N393">
            <v>0</v>
          </cell>
          <cell r="O393">
            <v>0</v>
          </cell>
          <cell r="P393">
            <v>0</v>
          </cell>
          <cell r="Q393">
            <v>0</v>
          </cell>
          <cell r="R393">
            <v>0</v>
          </cell>
          <cell r="S393">
            <v>0</v>
          </cell>
        </row>
        <row r="394">
          <cell r="D394" t="str">
            <v>대우일렉트로닉스5</v>
          </cell>
          <cell r="E394">
            <v>0</v>
          </cell>
          <cell r="F394">
            <v>0</v>
          </cell>
          <cell r="G394" t="str">
            <v>OZ</v>
          </cell>
          <cell r="H394">
            <v>0</v>
          </cell>
          <cell r="I394">
            <v>0</v>
          </cell>
          <cell r="J394">
            <v>0</v>
          </cell>
          <cell r="K394">
            <v>0</v>
          </cell>
          <cell r="L394">
            <v>0</v>
          </cell>
          <cell r="M394">
            <v>0</v>
          </cell>
          <cell r="N394">
            <v>0</v>
          </cell>
          <cell r="O394">
            <v>0</v>
          </cell>
          <cell r="P394">
            <v>0</v>
          </cell>
          <cell r="Q394">
            <v>0</v>
          </cell>
          <cell r="R394">
            <v>0</v>
          </cell>
          <cell r="S394">
            <v>0</v>
          </cell>
        </row>
        <row r="395">
          <cell r="D395" t="str">
            <v>대우일렉트로닉스6</v>
          </cell>
          <cell r="E395">
            <v>0</v>
          </cell>
          <cell r="F395">
            <v>0</v>
          </cell>
          <cell r="G395" t="str">
            <v>M/S</v>
          </cell>
          <cell r="H395">
            <v>0</v>
          </cell>
          <cell r="I395">
            <v>0</v>
          </cell>
          <cell r="J395">
            <v>0</v>
          </cell>
          <cell r="K395">
            <v>0</v>
          </cell>
          <cell r="L395">
            <v>0</v>
          </cell>
          <cell r="M395">
            <v>0</v>
          </cell>
          <cell r="N395">
            <v>0</v>
          </cell>
          <cell r="O395">
            <v>0</v>
          </cell>
          <cell r="P395">
            <v>0</v>
          </cell>
          <cell r="Q395">
            <v>0</v>
          </cell>
          <cell r="R395">
            <v>0</v>
          </cell>
          <cell r="S395">
            <v>0</v>
          </cell>
        </row>
        <row r="396">
          <cell r="D396" t="str">
            <v>대우일렉트로닉스7</v>
          </cell>
          <cell r="E396">
            <v>0</v>
          </cell>
          <cell r="F396" t="str">
            <v>2008년</v>
          </cell>
          <cell r="G396" t="str">
            <v>TTL</v>
          </cell>
          <cell r="H396">
            <v>0</v>
          </cell>
          <cell r="I396">
            <v>0</v>
          </cell>
          <cell r="J396">
            <v>0</v>
          </cell>
          <cell r="K396">
            <v>0</v>
          </cell>
          <cell r="L396">
            <v>0</v>
          </cell>
          <cell r="M396">
            <v>0</v>
          </cell>
          <cell r="N396">
            <v>0</v>
          </cell>
          <cell r="O396">
            <v>0</v>
          </cell>
          <cell r="P396">
            <v>0</v>
          </cell>
          <cell r="Q396">
            <v>0</v>
          </cell>
          <cell r="R396">
            <v>0</v>
          </cell>
          <cell r="S396">
            <v>0</v>
          </cell>
        </row>
        <row r="397">
          <cell r="D397" t="str">
            <v>대우일렉트로닉스8</v>
          </cell>
          <cell r="E397">
            <v>0</v>
          </cell>
          <cell r="F397">
            <v>0</v>
          </cell>
          <cell r="G397" t="str">
            <v>OZ</v>
          </cell>
          <cell r="H397">
            <v>0</v>
          </cell>
          <cell r="I397">
            <v>0</v>
          </cell>
          <cell r="J397">
            <v>0</v>
          </cell>
          <cell r="K397">
            <v>0</v>
          </cell>
          <cell r="L397">
            <v>0</v>
          </cell>
          <cell r="M397">
            <v>0</v>
          </cell>
          <cell r="N397">
            <v>0</v>
          </cell>
          <cell r="O397">
            <v>0</v>
          </cell>
          <cell r="P397">
            <v>0</v>
          </cell>
          <cell r="Q397">
            <v>0</v>
          </cell>
          <cell r="R397">
            <v>0</v>
          </cell>
          <cell r="S397">
            <v>0</v>
          </cell>
        </row>
        <row r="398">
          <cell r="D398" t="str">
            <v>대우일렉트로닉스9</v>
          </cell>
          <cell r="E398">
            <v>0</v>
          </cell>
          <cell r="F398">
            <v>0</v>
          </cell>
          <cell r="G398" t="str">
            <v>M/S</v>
          </cell>
          <cell r="H398">
            <v>0</v>
          </cell>
          <cell r="I398">
            <v>0</v>
          </cell>
          <cell r="J398">
            <v>0</v>
          </cell>
          <cell r="K398">
            <v>0</v>
          </cell>
          <cell r="L398">
            <v>0</v>
          </cell>
          <cell r="M398">
            <v>0</v>
          </cell>
          <cell r="N398">
            <v>0</v>
          </cell>
          <cell r="O398">
            <v>0</v>
          </cell>
          <cell r="P398">
            <v>0</v>
          </cell>
          <cell r="Q398">
            <v>0</v>
          </cell>
          <cell r="R398">
            <v>0</v>
          </cell>
          <cell r="S398">
            <v>0</v>
          </cell>
        </row>
        <row r="399">
          <cell r="D399">
            <v>0</v>
          </cell>
          <cell r="E399" t="str">
            <v>김봉석</v>
          </cell>
          <cell r="F399" t="str">
            <v>2010년</v>
          </cell>
          <cell r="G399" t="str">
            <v>TTL</v>
          </cell>
          <cell r="H399">
            <v>5841.2999999999984</v>
          </cell>
          <cell r="I399">
            <v>5764.1000000000013</v>
          </cell>
          <cell r="J399">
            <v>6376.5999999999985</v>
          </cell>
          <cell r="K399">
            <v>7093.2000000000007</v>
          </cell>
          <cell r="L399">
            <v>7450.3</v>
          </cell>
          <cell r="M399">
            <v>7968.0999999999985</v>
          </cell>
          <cell r="N399">
            <v>5136.7000000000007</v>
          </cell>
          <cell r="O399">
            <v>2199.6</v>
          </cell>
          <cell r="P399">
            <v>0</v>
          </cell>
          <cell r="Q399">
            <v>0</v>
          </cell>
          <cell r="R399">
            <v>0</v>
          </cell>
          <cell r="S399">
            <v>0</v>
          </cell>
        </row>
        <row r="400">
          <cell r="D400">
            <v>0</v>
          </cell>
          <cell r="E400">
            <v>42</v>
          </cell>
          <cell r="F400">
            <v>0</v>
          </cell>
          <cell r="G400" t="str">
            <v>OZ</v>
          </cell>
          <cell r="H400">
            <v>1294.1000000000004</v>
          </cell>
          <cell r="I400">
            <v>1247.2</v>
          </cell>
          <cell r="J400">
            <v>1331.8999999999996</v>
          </cell>
          <cell r="K400">
            <v>1591.5000000000005</v>
          </cell>
          <cell r="L400">
            <v>1645.8999999999999</v>
          </cell>
          <cell r="M400">
            <v>1907.7999999999995</v>
          </cell>
          <cell r="N400">
            <v>810</v>
          </cell>
          <cell r="O400">
            <v>367.6</v>
          </cell>
          <cell r="P400">
            <v>0</v>
          </cell>
          <cell r="Q400">
            <v>0</v>
          </cell>
          <cell r="R400">
            <v>0</v>
          </cell>
          <cell r="S400">
            <v>0</v>
          </cell>
        </row>
        <row r="401">
          <cell r="D401">
            <v>0</v>
          </cell>
          <cell r="E401">
            <v>0</v>
          </cell>
          <cell r="F401">
            <v>0</v>
          </cell>
          <cell r="G401" t="str">
            <v>M/S</v>
          </cell>
          <cell r="H401">
            <v>0.22154314964134708</v>
          </cell>
          <cell r="I401">
            <v>0.21637376173210038</v>
          </cell>
          <cell r="J401">
            <v>0.20887306715177367</v>
          </cell>
          <cell r="K401">
            <v>0.22436981898155983</v>
          </cell>
          <cell r="L401">
            <v>0.22091727849885237</v>
          </cell>
          <cell r="M401">
            <v>0.2394297260325548</v>
          </cell>
          <cell r="N401">
            <v>0.15768878852181359</v>
          </cell>
          <cell r="O401">
            <v>0.16712129478086926</v>
          </cell>
          <cell r="P401" t="e">
            <v>#DIV/0!</v>
          </cell>
          <cell r="Q401" t="e">
            <v>#DIV/0!</v>
          </cell>
          <cell r="R401" t="e">
            <v>#DIV/0!</v>
          </cell>
          <cell r="S401" t="e">
            <v>#DIV/0!</v>
          </cell>
        </row>
        <row r="402">
          <cell r="D402">
            <v>0</v>
          </cell>
          <cell r="E402">
            <v>0</v>
          </cell>
          <cell r="F402" t="str">
            <v>2009년</v>
          </cell>
          <cell r="G402" t="str">
            <v>TTL</v>
          </cell>
          <cell r="H402">
            <v>4541.2696792929291</v>
          </cell>
          <cell r="I402">
            <v>3996.9839611111115</v>
          </cell>
          <cell r="J402">
            <v>4189.8839611111116</v>
          </cell>
          <cell r="K402">
            <v>4206.0395166666667</v>
          </cell>
          <cell r="L402">
            <v>3916.6385166666669</v>
          </cell>
          <cell r="M402">
            <v>4375.3189166666671</v>
          </cell>
          <cell r="N402">
            <v>5102.3343000000004</v>
          </cell>
          <cell r="O402">
            <v>4474.8104999999996</v>
          </cell>
          <cell r="P402">
            <v>5534.8784999999989</v>
          </cell>
          <cell r="Q402">
            <v>6075.9000000000005</v>
          </cell>
          <cell r="R402">
            <v>5539.7000000000007</v>
          </cell>
          <cell r="S402">
            <v>5133.8000000000011</v>
          </cell>
        </row>
        <row r="403">
          <cell r="D403">
            <v>0</v>
          </cell>
          <cell r="E403">
            <v>0</v>
          </cell>
          <cell r="F403">
            <v>0</v>
          </cell>
          <cell r="G403" t="str">
            <v>OZ</v>
          </cell>
          <cell r="H403">
            <v>941.05963535353533</v>
          </cell>
          <cell r="I403">
            <v>883.03584444444436</v>
          </cell>
          <cell r="J403">
            <v>810.33584444444443</v>
          </cell>
          <cell r="K403">
            <v>919.35806666666667</v>
          </cell>
          <cell r="L403">
            <v>850.48806666666667</v>
          </cell>
          <cell r="M403">
            <v>835.20906666666679</v>
          </cell>
          <cell r="N403">
            <v>896.15369999999996</v>
          </cell>
          <cell r="O403">
            <v>903.16449999999986</v>
          </cell>
          <cell r="P403">
            <v>1071.4237000000001</v>
          </cell>
          <cell r="Q403">
            <v>1130.5999999999999</v>
          </cell>
          <cell r="R403">
            <v>1185.9000000000001</v>
          </cell>
          <cell r="S403">
            <v>1189.1999999999998</v>
          </cell>
        </row>
        <row r="404">
          <cell r="D404">
            <v>0</v>
          </cell>
          <cell r="E404">
            <v>0</v>
          </cell>
          <cell r="F404">
            <v>0</v>
          </cell>
          <cell r="G404" t="str">
            <v>M/S</v>
          </cell>
          <cell r="H404">
            <v>0.20722390472526558</v>
          </cell>
          <cell r="I404">
            <v>0.2209255411170005</v>
          </cell>
          <cell r="J404">
            <v>0.19340293238802542</v>
          </cell>
          <cell r="K404">
            <v>0.21858046340831058</v>
          </cell>
          <cell r="L404">
            <v>0.21714745005124739</v>
          </cell>
          <cell r="M404">
            <v>0.19089101447785892</v>
          </cell>
          <cell r="N404">
            <v>0.17563602212422652</v>
          </cell>
          <cell r="O404">
            <v>0.20183301616906457</v>
          </cell>
          <cell r="P404">
            <v>0.19357673343687676</v>
          </cell>
          <cell r="Q404">
            <v>0.1860794285620237</v>
          </cell>
          <cell r="R404">
            <v>0.21407296423994077</v>
          </cell>
          <cell r="S404">
            <v>0.23164127936421355</v>
          </cell>
        </row>
        <row r="405">
          <cell r="D405">
            <v>0</v>
          </cell>
          <cell r="E405">
            <v>0</v>
          </cell>
          <cell r="F405" t="str">
            <v>2008년</v>
          </cell>
          <cell r="G405" t="str">
            <v>TTL</v>
          </cell>
          <cell r="H405">
            <v>7508.8559063899056</v>
          </cell>
          <cell r="I405">
            <v>7186.5287238488227</v>
          </cell>
          <cell r="J405">
            <v>7679.6928563139481</v>
          </cell>
          <cell r="K405">
            <v>7351.1941278140821</v>
          </cell>
          <cell r="L405">
            <v>7803.4275711291502</v>
          </cell>
          <cell r="M405">
            <v>7207.4002387440332</v>
          </cell>
          <cell r="N405">
            <v>6600.5489391521842</v>
          </cell>
          <cell r="O405">
            <v>6592.7011071902216</v>
          </cell>
          <cell r="P405">
            <v>6530.5149367252898</v>
          </cell>
          <cell r="Q405">
            <v>6982.1285043532598</v>
          </cell>
          <cell r="R405">
            <v>5256.5062885096258</v>
          </cell>
          <cell r="S405">
            <v>4057.8077211460745</v>
          </cell>
        </row>
        <row r="406">
          <cell r="D406">
            <v>0</v>
          </cell>
          <cell r="E406">
            <v>0</v>
          </cell>
          <cell r="F406">
            <v>0</v>
          </cell>
          <cell r="G406" t="str">
            <v>OZ</v>
          </cell>
          <cell r="H406">
            <v>1959.6223333939392</v>
          </cell>
          <cell r="I406">
            <v>1646.1943606666666</v>
          </cell>
          <cell r="J406">
            <v>1888.7908606666667</v>
          </cell>
          <cell r="K406">
            <v>1744.8313939999998</v>
          </cell>
          <cell r="L406">
            <v>1861.637794</v>
          </cell>
          <cell r="M406">
            <v>1677.7179939999999</v>
          </cell>
          <cell r="N406">
            <v>1409.5892939999999</v>
          </cell>
          <cell r="O406">
            <v>1425.6970940000001</v>
          </cell>
          <cell r="P406">
            <v>1484.4720939999997</v>
          </cell>
          <cell r="Q406">
            <v>1400.6092940000001</v>
          </cell>
          <cell r="R406">
            <v>1072.0687939999998</v>
          </cell>
          <cell r="S406">
            <v>863.38699399999996</v>
          </cell>
        </row>
        <row r="407">
          <cell r="D407">
            <v>0</v>
          </cell>
          <cell r="E407">
            <v>0</v>
          </cell>
          <cell r="F407">
            <v>0</v>
          </cell>
          <cell r="G407" t="str">
            <v>M/S</v>
          </cell>
          <cell r="H407">
            <v>0.26097482197338939</v>
          </cell>
          <cell r="I407">
            <v>0.22906669185133788</v>
          </cell>
          <cell r="J407">
            <v>0.24594614602506865</v>
          </cell>
          <cell r="K407">
            <v>0.23735346443895844</v>
          </cell>
          <cell r="L407">
            <v>0.23856667817198979</v>
          </cell>
          <cell r="M407">
            <v>0.23277713716816706</v>
          </cell>
          <cell r="N407">
            <v>0.21355637341597475</v>
          </cell>
          <cell r="O407">
            <v>0.21625386481499775</v>
          </cell>
          <cell r="P407">
            <v>0.2273131764314415</v>
          </cell>
          <cell r="Q407">
            <v>0.20059918592542944</v>
          </cell>
          <cell r="R407">
            <v>0.20395082496970871</v>
          </cell>
          <cell r="S407">
            <v>0.21277178548917236</v>
          </cell>
        </row>
        <row r="408">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row>
        <row r="409">
          <cell r="G409">
            <v>0</v>
          </cell>
        </row>
        <row r="410">
          <cell r="G410">
            <v>0</v>
          </cell>
        </row>
        <row r="411">
          <cell r="G411">
            <v>0</v>
          </cell>
        </row>
        <row r="412">
          <cell r="G412">
            <v>0</v>
          </cell>
        </row>
        <row r="413">
          <cell r="G413">
            <v>0</v>
          </cell>
        </row>
        <row r="414">
          <cell r="G414">
            <v>0</v>
          </cell>
        </row>
        <row r="415">
          <cell r="G415">
            <v>0</v>
          </cell>
        </row>
        <row r="416">
          <cell r="G416">
            <v>0</v>
          </cell>
        </row>
        <row r="417">
          <cell r="G417">
            <v>0</v>
          </cell>
        </row>
        <row r="418">
          <cell r="G418">
            <v>0</v>
          </cell>
        </row>
        <row r="419">
          <cell r="G419">
            <v>0</v>
          </cell>
        </row>
        <row r="420">
          <cell r="G420">
            <v>0</v>
          </cell>
        </row>
        <row r="421">
          <cell r="G421">
            <v>0</v>
          </cell>
        </row>
        <row r="422">
          <cell r="G422">
            <v>0</v>
          </cell>
        </row>
        <row r="423">
          <cell r="G423">
            <v>0</v>
          </cell>
        </row>
        <row r="424">
          <cell r="G424">
            <v>0</v>
          </cell>
        </row>
        <row r="425">
          <cell r="G425">
            <v>0</v>
          </cell>
        </row>
        <row r="426">
          <cell r="G426">
            <v>0</v>
          </cell>
        </row>
        <row r="427">
          <cell r="G427">
            <v>0</v>
          </cell>
        </row>
        <row r="428">
          <cell r="G428">
            <v>0</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0</v>
          </cell>
        </row>
        <row r="452">
          <cell r="G452">
            <v>0</v>
          </cell>
        </row>
        <row r="453">
          <cell r="G453">
            <v>0</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sheetData>
      <sheetData sheetId="12">
        <row r="1">
          <cell r="D1" t="str">
            <v>주) 법인명,담당S/R,계약종류,계약일 순</v>
          </cell>
          <cell r="E1">
            <v>0</v>
          </cell>
          <cell r="F1">
            <v>0</v>
          </cell>
          <cell r="G1">
            <v>0</v>
          </cell>
          <cell r="H1">
            <v>1</v>
          </cell>
          <cell r="I1">
            <v>1</v>
          </cell>
          <cell r="J1">
            <v>1</v>
          </cell>
          <cell r="K1">
            <v>1</v>
          </cell>
          <cell r="L1">
            <v>1</v>
          </cell>
          <cell r="M1">
            <v>0</v>
          </cell>
          <cell r="N1">
            <v>0</v>
          </cell>
          <cell r="O1">
            <v>0</v>
          </cell>
          <cell r="P1">
            <v>0</v>
          </cell>
          <cell r="Q1">
            <v>0</v>
          </cell>
          <cell r="R1">
            <v>0</v>
          </cell>
          <cell r="S1">
            <v>0</v>
          </cell>
        </row>
        <row r="2">
          <cell r="D2" t="str">
            <v>법인명</v>
          </cell>
          <cell r="E2">
            <v>0</v>
          </cell>
          <cell r="F2" t="str">
            <v>연도</v>
          </cell>
          <cell r="G2" t="str">
            <v>구분</v>
          </cell>
          <cell r="H2" t="str">
            <v>1월</v>
          </cell>
          <cell r="I2" t="str">
            <v>2월</v>
          </cell>
          <cell r="J2" t="str">
            <v>3월</v>
          </cell>
          <cell r="K2" t="str">
            <v>4월</v>
          </cell>
          <cell r="L2" t="str">
            <v>5월</v>
          </cell>
          <cell r="M2" t="str">
            <v>6월</v>
          </cell>
          <cell r="N2" t="str">
            <v>7월</v>
          </cell>
          <cell r="O2" t="str">
            <v>8월</v>
          </cell>
          <cell r="P2" t="str">
            <v>9월</v>
          </cell>
          <cell r="Q2" t="str">
            <v>10월</v>
          </cell>
          <cell r="R2" t="str">
            <v>11월</v>
          </cell>
          <cell r="S2" t="str">
            <v>12월</v>
          </cell>
        </row>
        <row r="3">
          <cell r="D3" t="str">
            <v>MS코리아</v>
          </cell>
          <cell r="E3" t="str">
            <v>박수희</v>
          </cell>
          <cell r="F3" t="str">
            <v>2010년</v>
          </cell>
          <cell r="G3" t="str">
            <v>TTL</v>
          </cell>
          <cell r="H3">
            <v>59.3</v>
          </cell>
          <cell r="I3">
            <v>98.6</v>
          </cell>
          <cell r="J3">
            <v>89.2</v>
          </cell>
          <cell r="K3">
            <v>75.599999999999994</v>
          </cell>
          <cell r="L3">
            <v>97</v>
          </cell>
          <cell r="M3">
            <v>288.60000000000002</v>
          </cell>
          <cell r="N3">
            <v>56.3</v>
          </cell>
          <cell r="O3">
            <v>71.3</v>
          </cell>
          <cell r="P3" t="str">
            <v/>
          </cell>
          <cell r="Q3" t="str">
            <v/>
          </cell>
          <cell r="R3" t="str">
            <v/>
          </cell>
          <cell r="S3" t="str">
            <v/>
          </cell>
        </row>
        <row r="4">
          <cell r="D4" t="str">
            <v>MS코리아2</v>
          </cell>
          <cell r="E4" t="str">
            <v>PCA2</v>
          </cell>
          <cell r="F4">
            <v>0</v>
          </cell>
          <cell r="G4" t="str">
            <v>OZ</v>
          </cell>
          <cell r="H4">
            <v>32.200000000000003</v>
          </cell>
          <cell r="I4">
            <v>43.3</v>
          </cell>
          <cell r="J4">
            <v>30.1</v>
          </cell>
          <cell r="K4">
            <v>37.5</v>
          </cell>
          <cell r="L4">
            <v>47.9</v>
          </cell>
          <cell r="M4">
            <v>51.7</v>
          </cell>
          <cell r="N4">
            <v>36.9</v>
          </cell>
          <cell r="O4">
            <v>32.299999999999997</v>
          </cell>
          <cell r="P4" t="str">
            <v/>
          </cell>
          <cell r="Q4" t="str">
            <v/>
          </cell>
          <cell r="R4" t="str">
            <v/>
          </cell>
          <cell r="S4" t="str">
            <v/>
          </cell>
        </row>
        <row r="5">
          <cell r="D5" t="str">
            <v>MS코리아3</v>
          </cell>
          <cell r="E5" t="str">
            <v/>
          </cell>
          <cell r="F5">
            <v>0</v>
          </cell>
          <cell r="G5" t="str">
            <v>M/S</v>
          </cell>
          <cell r="H5">
            <v>0.54300168634064083</v>
          </cell>
          <cell r="I5">
            <v>0.43914807302231235</v>
          </cell>
          <cell r="J5">
            <v>0.33744394618834084</v>
          </cell>
          <cell r="K5">
            <v>0.49603174603174605</v>
          </cell>
          <cell r="L5">
            <v>0.49381443298969069</v>
          </cell>
          <cell r="M5">
            <v>0.17914067914067913</v>
          </cell>
          <cell r="N5">
            <v>0.65541740674955595</v>
          </cell>
          <cell r="O5">
            <v>0.45301542776998593</v>
          </cell>
          <cell r="P5" t="str">
            <v/>
          </cell>
          <cell r="Q5" t="str">
            <v/>
          </cell>
          <cell r="R5" t="str">
            <v/>
          </cell>
          <cell r="S5" t="str">
            <v/>
          </cell>
        </row>
        <row r="6">
          <cell r="D6" t="str">
            <v>MS코리아4</v>
          </cell>
          <cell r="E6">
            <v>0</v>
          </cell>
          <cell r="F6" t="str">
            <v>2009년</v>
          </cell>
          <cell r="G6" t="str">
            <v>TTL</v>
          </cell>
          <cell r="H6">
            <v>92</v>
          </cell>
          <cell r="I6">
            <v>39</v>
          </cell>
          <cell r="J6">
            <v>50.4</v>
          </cell>
          <cell r="K6">
            <v>24</v>
          </cell>
          <cell r="L6">
            <v>31</v>
          </cell>
          <cell r="M6">
            <v>246</v>
          </cell>
          <cell r="N6">
            <v>108</v>
          </cell>
          <cell r="O6">
            <v>33.1</v>
          </cell>
          <cell r="P6">
            <v>95.2</v>
          </cell>
          <cell r="Q6">
            <v>93.9</v>
          </cell>
          <cell r="R6">
            <v>66.8</v>
          </cell>
          <cell r="S6">
            <v>67.099999999999994</v>
          </cell>
        </row>
        <row r="7">
          <cell r="D7" t="str">
            <v>MS코리아5</v>
          </cell>
          <cell r="E7">
            <v>0</v>
          </cell>
          <cell r="F7">
            <v>0</v>
          </cell>
          <cell r="G7" t="str">
            <v>OZ</v>
          </cell>
          <cell r="H7">
            <v>37</v>
          </cell>
          <cell r="I7">
            <v>5</v>
          </cell>
          <cell r="J7">
            <v>7.1</v>
          </cell>
          <cell r="K7">
            <v>11</v>
          </cell>
          <cell r="L7">
            <v>18</v>
          </cell>
          <cell r="M7">
            <v>32</v>
          </cell>
          <cell r="N7">
            <v>22</v>
          </cell>
          <cell r="O7">
            <v>13</v>
          </cell>
          <cell r="P7">
            <v>32.4</v>
          </cell>
          <cell r="Q7">
            <v>42.5</v>
          </cell>
          <cell r="R7">
            <v>28.4</v>
          </cell>
          <cell r="S7">
            <v>23.7</v>
          </cell>
        </row>
        <row r="8">
          <cell r="D8" t="str">
            <v>MS코리아6</v>
          </cell>
          <cell r="E8">
            <v>0</v>
          </cell>
          <cell r="F8">
            <v>0</v>
          </cell>
          <cell r="G8" t="str">
            <v>M/S</v>
          </cell>
          <cell r="H8">
            <v>0.40217391304347827</v>
          </cell>
          <cell r="I8">
            <v>0.12820512820512819</v>
          </cell>
          <cell r="J8">
            <v>0.14087301587301587</v>
          </cell>
          <cell r="K8">
            <v>0.45833333333333331</v>
          </cell>
          <cell r="L8">
            <v>0.58064516129032262</v>
          </cell>
          <cell r="M8">
            <v>0.13008130081300814</v>
          </cell>
          <cell r="N8">
            <v>0.20370370370370369</v>
          </cell>
          <cell r="O8">
            <v>0.39274924471299094</v>
          </cell>
          <cell r="P8">
            <v>0.34033613445378147</v>
          </cell>
          <cell r="Q8">
            <v>0.45260915867944618</v>
          </cell>
          <cell r="R8">
            <v>0.42514970059880242</v>
          </cell>
          <cell r="S8">
            <v>0.35320417287630407</v>
          </cell>
        </row>
        <row r="9">
          <cell r="D9" t="str">
            <v>MS코리아7</v>
          </cell>
          <cell r="E9">
            <v>0</v>
          </cell>
          <cell r="F9" t="str">
            <v>2008년</v>
          </cell>
          <cell r="G9" t="str">
            <v>TTL</v>
          </cell>
          <cell r="H9">
            <v>168</v>
          </cell>
          <cell r="I9">
            <v>105</v>
          </cell>
          <cell r="J9">
            <v>91</v>
          </cell>
          <cell r="K9">
            <v>104</v>
          </cell>
          <cell r="L9">
            <v>70</v>
          </cell>
          <cell r="M9">
            <v>447</v>
          </cell>
          <cell r="N9">
            <v>168.99999999999997</v>
          </cell>
          <cell r="O9">
            <v>72</v>
          </cell>
          <cell r="P9">
            <v>176</v>
          </cell>
          <cell r="Q9">
            <v>143</v>
          </cell>
          <cell r="R9">
            <v>37</v>
          </cell>
          <cell r="S9">
            <v>36.36363636363636</v>
          </cell>
        </row>
        <row r="10">
          <cell r="D10" t="str">
            <v>MS코리아8</v>
          </cell>
          <cell r="E10">
            <v>0</v>
          </cell>
          <cell r="F10">
            <v>0</v>
          </cell>
          <cell r="G10" t="str">
            <v>OZ</v>
          </cell>
          <cell r="H10">
            <v>39</v>
          </cell>
          <cell r="I10">
            <v>31</v>
          </cell>
          <cell r="J10">
            <v>26</v>
          </cell>
          <cell r="K10">
            <v>33</v>
          </cell>
          <cell r="L10">
            <v>37</v>
          </cell>
          <cell r="M10">
            <v>55</v>
          </cell>
          <cell r="N10">
            <v>45</v>
          </cell>
          <cell r="O10">
            <v>25</v>
          </cell>
          <cell r="P10">
            <v>58</v>
          </cell>
          <cell r="Q10">
            <v>53</v>
          </cell>
          <cell r="R10">
            <v>16</v>
          </cell>
          <cell r="S10">
            <v>20</v>
          </cell>
        </row>
        <row r="11">
          <cell r="D11" t="str">
            <v>MS코리아9</v>
          </cell>
          <cell r="E11">
            <v>0</v>
          </cell>
          <cell r="F11">
            <v>0</v>
          </cell>
          <cell r="G11" t="str">
            <v>M/S</v>
          </cell>
          <cell r="H11">
            <v>0.23214285714285715</v>
          </cell>
          <cell r="I11">
            <v>0.29523809523809524</v>
          </cell>
          <cell r="J11">
            <v>0.2857142857142857</v>
          </cell>
          <cell r="K11">
            <v>0.31730769230769229</v>
          </cell>
          <cell r="L11">
            <v>0.52857142857142858</v>
          </cell>
          <cell r="M11">
            <v>0.12304250559284116</v>
          </cell>
          <cell r="N11">
            <v>0.26627218934911245</v>
          </cell>
          <cell r="O11">
            <v>0.34722222222222221</v>
          </cell>
          <cell r="P11">
            <v>0.32954545454545453</v>
          </cell>
          <cell r="Q11">
            <v>0.37062937062937062</v>
          </cell>
          <cell r="R11">
            <v>0.43243243243243246</v>
          </cell>
          <cell r="S11">
            <v>0.55000000000000004</v>
          </cell>
        </row>
        <row r="12">
          <cell r="D12" t="str">
            <v>만도</v>
          </cell>
          <cell r="E12" t="str">
            <v>박수희</v>
          </cell>
          <cell r="F12" t="str">
            <v>2010년</v>
          </cell>
          <cell r="G12" t="str">
            <v>TTL</v>
          </cell>
          <cell r="H12">
            <v>207.8</v>
          </cell>
          <cell r="I12">
            <v>272.5</v>
          </cell>
          <cell r="J12">
            <v>213.3</v>
          </cell>
          <cell r="K12">
            <v>330.29999999999995</v>
          </cell>
          <cell r="L12">
            <v>175.1</v>
          </cell>
          <cell r="M12">
            <v>329.1</v>
          </cell>
          <cell r="N12" t="str">
            <v/>
          </cell>
          <cell r="O12" t="str">
            <v/>
          </cell>
          <cell r="P12" t="str">
            <v/>
          </cell>
          <cell r="Q12" t="str">
            <v/>
          </cell>
          <cell r="R12" t="str">
            <v/>
          </cell>
          <cell r="S12" t="str">
            <v/>
          </cell>
        </row>
        <row r="13">
          <cell r="D13" t="str">
            <v>만도2</v>
          </cell>
          <cell r="E13" t="str">
            <v>PCA2</v>
          </cell>
          <cell r="F13">
            <v>0</v>
          </cell>
          <cell r="G13" t="str">
            <v>OZ</v>
          </cell>
          <cell r="H13">
            <v>38.6</v>
          </cell>
          <cell r="I13">
            <v>46.4</v>
          </cell>
          <cell r="J13">
            <v>51.400000000000006</v>
          </cell>
          <cell r="K13">
            <v>88.3</v>
          </cell>
          <cell r="L13">
            <v>48.4</v>
          </cell>
          <cell r="M13">
            <v>82.2</v>
          </cell>
          <cell r="N13" t="str">
            <v/>
          </cell>
          <cell r="O13" t="str">
            <v/>
          </cell>
          <cell r="P13" t="str">
            <v/>
          </cell>
          <cell r="Q13" t="str">
            <v/>
          </cell>
          <cell r="R13" t="str">
            <v/>
          </cell>
          <cell r="S13" t="str">
            <v/>
          </cell>
        </row>
        <row r="14">
          <cell r="D14" t="str">
            <v>만도3</v>
          </cell>
          <cell r="E14" t="str">
            <v/>
          </cell>
          <cell r="F14">
            <v>0</v>
          </cell>
          <cell r="G14" t="str">
            <v>M/S</v>
          </cell>
          <cell r="H14">
            <v>0.18575553416746871</v>
          </cell>
          <cell r="I14">
            <v>0.17027522935779815</v>
          </cell>
          <cell r="J14">
            <v>0.24097515236755745</v>
          </cell>
          <cell r="K14">
            <v>0.26733272782319106</v>
          </cell>
          <cell r="L14">
            <v>0.27641347801256427</v>
          </cell>
          <cell r="M14">
            <v>0.24977210574293526</v>
          </cell>
          <cell r="N14" t="str">
            <v/>
          </cell>
          <cell r="O14" t="str">
            <v/>
          </cell>
          <cell r="P14" t="str">
            <v/>
          </cell>
          <cell r="Q14" t="str">
            <v/>
          </cell>
          <cell r="R14" t="str">
            <v/>
          </cell>
          <cell r="S14" t="str">
            <v/>
          </cell>
        </row>
        <row r="15">
          <cell r="D15" t="str">
            <v>만도4</v>
          </cell>
          <cell r="E15">
            <v>0</v>
          </cell>
          <cell r="F15" t="str">
            <v>2009년</v>
          </cell>
          <cell r="G15" t="str">
            <v>TTL</v>
          </cell>
          <cell r="H15">
            <v>131</v>
          </cell>
          <cell r="I15">
            <v>198</v>
          </cell>
          <cell r="J15">
            <v>198.5</v>
          </cell>
          <cell r="K15">
            <v>122.6</v>
          </cell>
          <cell r="L15">
            <v>101.03619999999999</v>
          </cell>
          <cell r="M15">
            <v>254</v>
          </cell>
          <cell r="N15">
            <v>281</v>
          </cell>
          <cell r="O15">
            <v>235</v>
          </cell>
          <cell r="P15">
            <v>281.7</v>
          </cell>
          <cell r="Q15">
            <v>205.1</v>
          </cell>
          <cell r="R15">
            <v>322.8</v>
          </cell>
          <cell r="S15">
            <v>263.39999999999998</v>
          </cell>
        </row>
        <row r="16">
          <cell r="D16" t="str">
            <v>만도5</v>
          </cell>
          <cell r="E16">
            <v>0</v>
          </cell>
          <cell r="F16">
            <v>0</v>
          </cell>
          <cell r="G16" t="str">
            <v>OZ</v>
          </cell>
          <cell r="H16">
            <v>84</v>
          </cell>
          <cell r="I16">
            <v>104</v>
          </cell>
          <cell r="J16">
            <v>104</v>
          </cell>
          <cell r="K16">
            <v>31</v>
          </cell>
          <cell r="L16">
            <v>30.834600000000002</v>
          </cell>
          <cell r="M16">
            <v>61</v>
          </cell>
          <cell r="N16">
            <v>55</v>
          </cell>
          <cell r="O16">
            <v>48.3</v>
          </cell>
          <cell r="P16">
            <v>33.4</v>
          </cell>
          <cell r="Q16">
            <v>46.1</v>
          </cell>
          <cell r="R16">
            <v>85.8</v>
          </cell>
          <cell r="S16">
            <v>56.9</v>
          </cell>
        </row>
        <row r="17">
          <cell r="D17" t="str">
            <v>만도6</v>
          </cell>
          <cell r="E17">
            <v>0</v>
          </cell>
          <cell r="F17">
            <v>0</v>
          </cell>
          <cell r="G17" t="str">
            <v>M/S</v>
          </cell>
          <cell r="H17">
            <v>0.64122137404580148</v>
          </cell>
          <cell r="I17">
            <v>0.5252525252525253</v>
          </cell>
          <cell r="J17">
            <v>0.52392947103274556</v>
          </cell>
          <cell r="K17">
            <v>0.25285481239804242</v>
          </cell>
          <cell r="L17">
            <v>0.30518368663904621</v>
          </cell>
          <cell r="M17">
            <v>0.24015748031496062</v>
          </cell>
          <cell r="N17">
            <v>0.19572953736654805</v>
          </cell>
          <cell r="O17">
            <v>0.205531914893617</v>
          </cell>
          <cell r="P17">
            <v>0.11856585019524317</v>
          </cell>
          <cell r="Q17">
            <v>0.22476840565577769</v>
          </cell>
          <cell r="R17">
            <v>0.26579925650557618</v>
          </cell>
          <cell r="S17">
            <v>0.21602126044039485</v>
          </cell>
        </row>
        <row r="18">
          <cell r="D18" t="str">
            <v>만도7</v>
          </cell>
          <cell r="E18">
            <v>0</v>
          </cell>
          <cell r="F18" t="str">
            <v>2008년</v>
          </cell>
          <cell r="G18" t="str">
            <v>TTL</v>
          </cell>
          <cell r="H18">
            <v>106</v>
          </cell>
          <cell r="I18">
            <v>115</v>
          </cell>
          <cell r="J18">
            <v>130</v>
          </cell>
          <cell r="K18">
            <v>160</v>
          </cell>
          <cell r="L18">
            <v>148</v>
          </cell>
          <cell r="M18">
            <v>123.99999999999999</v>
          </cell>
          <cell r="N18">
            <v>205</v>
          </cell>
          <cell r="O18">
            <v>188</v>
          </cell>
          <cell r="P18">
            <v>170</v>
          </cell>
          <cell r="Q18">
            <v>290</v>
          </cell>
          <cell r="R18">
            <v>180</v>
          </cell>
          <cell r="S18">
            <v>144.44444444444443</v>
          </cell>
        </row>
        <row r="19">
          <cell r="D19" t="str">
            <v>만도8</v>
          </cell>
          <cell r="E19">
            <v>0</v>
          </cell>
          <cell r="F19">
            <v>0</v>
          </cell>
          <cell r="G19" t="str">
            <v>OZ</v>
          </cell>
          <cell r="H19">
            <v>35</v>
          </cell>
          <cell r="I19">
            <v>31</v>
          </cell>
          <cell r="J19">
            <v>40</v>
          </cell>
          <cell r="K19">
            <v>38</v>
          </cell>
          <cell r="L19">
            <v>35</v>
          </cell>
          <cell r="M19">
            <v>43</v>
          </cell>
          <cell r="N19">
            <v>45</v>
          </cell>
          <cell r="O19">
            <v>56</v>
          </cell>
          <cell r="P19">
            <v>70</v>
          </cell>
          <cell r="Q19">
            <v>55</v>
          </cell>
          <cell r="R19">
            <v>45</v>
          </cell>
          <cell r="S19">
            <v>65</v>
          </cell>
        </row>
        <row r="20">
          <cell r="D20" t="str">
            <v>만도9</v>
          </cell>
          <cell r="E20">
            <v>0</v>
          </cell>
          <cell r="F20">
            <v>0</v>
          </cell>
          <cell r="G20" t="str">
            <v>M/S</v>
          </cell>
          <cell r="H20">
            <v>0.330188679245283</v>
          </cell>
          <cell r="I20">
            <v>0.26956521739130435</v>
          </cell>
          <cell r="J20">
            <v>0.30769230769230771</v>
          </cell>
          <cell r="K20">
            <v>0.23749999999999999</v>
          </cell>
          <cell r="L20">
            <v>0.23648648648648649</v>
          </cell>
          <cell r="M20">
            <v>0.34677419354838712</v>
          </cell>
          <cell r="N20">
            <v>0.21951219512195122</v>
          </cell>
          <cell r="O20">
            <v>0.2978723404255319</v>
          </cell>
          <cell r="P20">
            <v>0.41176470588235292</v>
          </cell>
          <cell r="Q20">
            <v>0.18965517241379309</v>
          </cell>
          <cell r="R20">
            <v>0.25</v>
          </cell>
          <cell r="S20">
            <v>0.45</v>
          </cell>
        </row>
        <row r="21">
          <cell r="D21" t="str">
            <v>NHN</v>
          </cell>
          <cell r="E21" t="str">
            <v>박수희</v>
          </cell>
          <cell r="F21" t="str">
            <v>2010년</v>
          </cell>
          <cell r="G21" t="str">
            <v>TTL</v>
          </cell>
          <cell r="H21">
            <v>194.3</v>
          </cell>
          <cell r="I21">
            <v>253.5</v>
          </cell>
          <cell r="J21">
            <v>311.60000000000002</v>
          </cell>
          <cell r="K21">
            <v>113.69999999999999</v>
          </cell>
          <cell r="L21">
            <v>194.6</v>
          </cell>
          <cell r="M21">
            <v>203.5</v>
          </cell>
          <cell r="N21">
            <v>164.9</v>
          </cell>
          <cell r="O21" t="str">
            <v/>
          </cell>
          <cell r="P21" t="str">
            <v/>
          </cell>
          <cell r="Q21" t="str">
            <v/>
          </cell>
          <cell r="R21" t="str">
            <v/>
          </cell>
          <cell r="S21" t="str">
            <v/>
          </cell>
        </row>
        <row r="22">
          <cell r="D22" t="str">
            <v>NHN2</v>
          </cell>
          <cell r="E22" t="str">
            <v>PCA2</v>
          </cell>
          <cell r="F22">
            <v>0</v>
          </cell>
          <cell r="G22" t="str">
            <v>OZ</v>
          </cell>
          <cell r="H22">
            <v>61.599999999999994</v>
          </cell>
          <cell r="I22">
            <v>67.900000000000006</v>
          </cell>
          <cell r="J22">
            <v>98.4</v>
          </cell>
          <cell r="K22">
            <v>65.400000000000006</v>
          </cell>
          <cell r="L22">
            <v>114.8</v>
          </cell>
          <cell r="M22">
            <v>112.10000000000001</v>
          </cell>
          <cell r="N22">
            <v>65</v>
          </cell>
          <cell r="O22" t="str">
            <v/>
          </cell>
          <cell r="P22" t="str">
            <v/>
          </cell>
          <cell r="Q22" t="str">
            <v/>
          </cell>
          <cell r="R22" t="str">
            <v/>
          </cell>
          <cell r="S22" t="str">
            <v/>
          </cell>
        </row>
        <row r="23">
          <cell r="D23" t="str">
            <v>NHN3</v>
          </cell>
          <cell r="E23" t="str">
            <v/>
          </cell>
          <cell r="F23">
            <v>0</v>
          </cell>
          <cell r="G23" t="str">
            <v>M/S</v>
          </cell>
          <cell r="H23">
            <v>0.31703551209469888</v>
          </cell>
          <cell r="I23">
            <v>0.2678500986193294</v>
          </cell>
          <cell r="J23">
            <v>0.31578947368421051</v>
          </cell>
          <cell r="K23">
            <v>0.57519788918205816</v>
          </cell>
          <cell r="L23">
            <v>0.58992805755395683</v>
          </cell>
          <cell r="M23">
            <v>0.55085995085995088</v>
          </cell>
          <cell r="N23">
            <v>0.39417828987265008</v>
          </cell>
          <cell r="O23" t="str">
            <v/>
          </cell>
          <cell r="P23" t="str">
            <v/>
          </cell>
          <cell r="Q23" t="str">
            <v/>
          </cell>
          <cell r="R23" t="str">
            <v/>
          </cell>
          <cell r="S23" t="str">
            <v/>
          </cell>
        </row>
        <row r="24">
          <cell r="D24" t="str">
            <v>NHN4</v>
          </cell>
          <cell r="E24">
            <v>0</v>
          </cell>
          <cell r="F24" t="str">
            <v>2009년</v>
          </cell>
          <cell r="G24" t="str">
            <v>TTL</v>
          </cell>
          <cell r="H24">
            <v>126</v>
          </cell>
          <cell r="I24">
            <v>131</v>
          </cell>
          <cell r="J24">
            <v>120.8</v>
          </cell>
          <cell r="K24">
            <v>147</v>
          </cell>
          <cell r="L24">
            <v>239</v>
          </cell>
          <cell r="M24">
            <v>207</v>
          </cell>
          <cell r="N24">
            <v>322</v>
          </cell>
          <cell r="O24">
            <v>199</v>
          </cell>
          <cell r="P24">
            <v>105.2</v>
          </cell>
          <cell r="Q24">
            <v>176.2</v>
          </cell>
          <cell r="R24">
            <v>185.10000000000002</v>
          </cell>
          <cell r="S24">
            <v>202.2</v>
          </cell>
        </row>
        <row r="25">
          <cell r="D25" t="str">
            <v>NHN5</v>
          </cell>
          <cell r="E25">
            <v>0</v>
          </cell>
          <cell r="F25">
            <v>0</v>
          </cell>
          <cell r="G25" t="str">
            <v>OZ</v>
          </cell>
          <cell r="H25">
            <v>66</v>
          </cell>
          <cell r="I25">
            <v>94</v>
          </cell>
          <cell r="J25">
            <v>65.900000000000006</v>
          </cell>
          <cell r="K25">
            <v>84</v>
          </cell>
          <cell r="L25">
            <v>65</v>
          </cell>
          <cell r="M25">
            <v>79</v>
          </cell>
          <cell r="N25">
            <v>116</v>
          </cell>
          <cell r="O25">
            <v>118</v>
          </cell>
          <cell r="P25">
            <v>63.7</v>
          </cell>
          <cell r="Q25">
            <v>97.9</v>
          </cell>
          <cell r="R25">
            <v>86.6</v>
          </cell>
          <cell r="S25">
            <v>99.4</v>
          </cell>
        </row>
        <row r="26">
          <cell r="D26" t="str">
            <v>NHN6</v>
          </cell>
          <cell r="E26">
            <v>0</v>
          </cell>
          <cell r="F26">
            <v>0</v>
          </cell>
          <cell r="G26" t="str">
            <v>M/S</v>
          </cell>
          <cell r="H26">
            <v>0.52380952380952384</v>
          </cell>
          <cell r="I26">
            <v>0.71755725190839692</v>
          </cell>
          <cell r="J26">
            <v>0.54552980132450335</v>
          </cell>
          <cell r="K26">
            <v>0.5714285714285714</v>
          </cell>
          <cell r="L26">
            <v>0.27196652719665271</v>
          </cell>
          <cell r="M26">
            <v>0.38164251207729466</v>
          </cell>
          <cell r="N26">
            <v>0.36024844720496896</v>
          </cell>
          <cell r="O26">
            <v>0.59296482412060303</v>
          </cell>
          <cell r="P26">
            <v>0.60551330798479086</v>
          </cell>
          <cell r="Q26">
            <v>0.55561861520998868</v>
          </cell>
          <cell r="R26">
            <v>0.46785521339816305</v>
          </cell>
          <cell r="S26">
            <v>0.49159248269040562</v>
          </cell>
        </row>
        <row r="27">
          <cell r="D27" t="str">
            <v>NHN7</v>
          </cell>
          <cell r="E27">
            <v>0</v>
          </cell>
          <cell r="F27" t="str">
            <v>2008년</v>
          </cell>
          <cell r="G27" t="str">
            <v>TTL</v>
          </cell>
          <cell r="H27">
            <v>195.1219512195122</v>
          </cell>
          <cell r="I27">
            <v>180.23255813953489</v>
          </cell>
          <cell r="J27">
            <v>284.48275862068965</v>
          </cell>
          <cell r="K27">
            <v>265.06024096385539</v>
          </cell>
          <cell r="L27">
            <v>220.33898305084747</v>
          </cell>
          <cell r="M27">
            <v>164.89361702127658</v>
          </cell>
          <cell r="N27">
            <v>210.34482758620692</v>
          </cell>
          <cell r="O27">
            <v>219.51219512195124</v>
          </cell>
          <cell r="P27">
            <v>264.92537313432837</v>
          </cell>
          <cell r="Q27">
            <v>244.44444444444443</v>
          </cell>
          <cell r="R27">
            <v>182.05128205128204</v>
          </cell>
          <cell r="S27">
            <v>183.33333333333334</v>
          </cell>
        </row>
        <row r="28">
          <cell r="D28" t="str">
            <v>NHN8</v>
          </cell>
          <cell r="E28">
            <v>0</v>
          </cell>
          <cell r="F28">
            <v>0</v>
          </cell>
          <cell r="G28" t="str">
            <v>OZ</v>
          </cell>
          <cell r="H28">
            <v>32</v>
          </cell>
          <cell r="I28">
            <v>31</v>
          </cell>
          <cell r="J28">
            <v>33</v>
          </cell>
          <cell r="K28">
            <v>22</v>
          </cell>
          <cell r="L28">
            <v>39</v>
          </cell>
          <cell r="M28">
            <v>31</v>
          </cell>
          <cell r="N28">
            <v>61</v>
          </cell>
          <cell r="O28">
            <v>27</v>
          </cell>
          <cell r="P28">
            <v>71</v>
          </cell>
          <cell r="Q28">
            <v>55</v>
          </cell>
          <cell r="R28">
            <v>71</v>
          </cell>
          <cell r="S28">
            <v>110</v>
          </cell>
        </row>
        <row r="29">
          <cell r="D29" t="str">
            <v>NHN9</v>
          </cell>
          <cell r="E29">
            <v>0</v>
          </cell>
          <cell r="F29">
            <v>0</v>
          </cell>
          <cell r="G29" t="str">
            <v>M/S</v>
          </cell>
          <cell r="H29">
            <v>0.16400000000000001</v>
          </cell>
          <cell r="I29">
            <v>0.17199999999999999</v>
          </cell>
          <cell r="J29">
            <v>0.11600000000000001</v>
          </cell>
          <cell r="K29">
            <v>8.3000000000000004E-2</v>
          </cell>
          <cell r="L29">
            <v>0.17699999999999999</v>
          </cell>
          <cell r="M29">
            <v>0.188</v>
          </cell>
          <cell r="N29">
            <v>0.28999999999999998</v>
          </cell>
          <cell r="O29">
            <v>0.123</v>
          </cell>
          <cell r="P29">
            <v>0.26800000000000002</v>
          </cell>
          <cell r="Q29">
            <v>0.22500000000000001</v>
          </cell>
          <cell r="R29">
            <v>0.39</v>
          </cell>
          <cell r="S29">
            <v>0.6</v>
          </cell>
        </row>
        <row r="30">
          <cell r="D30" t="str">
            <v>한국MSD제약</v>
          </cell>
          <cell r="E30" t="str">
            <v>박수희</v>
          </cell>
          <cell r="F30" t="str">
            <v>2010년</v>
          </cell>
          <cell r="G30" t="str">
            <v>TTL</v>
          </cell>
          <cell r="H30">
            <v>37</v>
          </cell>
          <cell r="I30">
            <v>38</v>
          </cell>
          <cell r="J30">
            <v>89</v>
          </cell>
          <cell r="K30">
            <v>109</v>
          </cell>
          <cell r="L30">
            <v>93</v>
          </cell>
          <cell r="M30">
            <v>164</v>
          </cell>
          <cell r="N30" t="str">
            <v/>
          </cell>
          <cell r="O30" t="str">
            <v/>
          </cell>
          <cell r="P30" t="str">
            <v/>
          </cell>
          <cell r="Q30" t="str">
            <v/>
          </cell>
          <cell r="R30" t="str">
            <v/>
          </cell>
          <cell r="S30" t="str">
            <v/>
          </cell>
        </row>
        <row r="31">
          <cell r="D31" t="str">
            <v>한국MSD제약2</v>
          </cell>
          <cell r="E31" t="str">
            <v>PCA2</v>
          </cell>
          <cell r="F31">
            <v>0</v>
          </cell>
          <cell r="G31" t="str">
            <v>OZ</v>
          </cell>
          <cell r="H31">
            <v>17</v>
          </cell>
          <cell r="I31">
            <v>16</v>
          </cell>
          <cell r="J31">
            <v>12</v>
          </cell>
          <cell r="K31">
            <v>22</v>
          </cell>
          <cell r="L31">
            <v>30</v>
          </cell>
          <cell r="M31">
            <v>14</v>
          </cell>
          <cell r="N31" t="str">
            <v/>
          </cell>
          <cell r="O31" t="str">
            <v/>
          </cell>
          <cell r="P31" t="str">
            <v/>
          </cell>
          <cell r="Q31" t="str">
            <v/>
          </cell>
          <cell r="R31" t="str">
            <v/>
          </cell>
          <cell r="S31" t="str">
            <v/>
          </cell>
        </row>
        <row r="32">
          <cell r="D32" t="str">
            <v>한국MSD제약3</v>
          </cell>
          <cell r="E32" t="str">
            <v/>
          </cell>
          <cell r="F32">
            <v>0</v>
          </cell>
          <cell r="G32" t="str">
            <v>M/S</v>
          </cell>
          <cell r="H32">
            <v>0.45945945945945948</v>
          </cell>
          <cell r="I32">
            <v>0.42105263157894735</v>
          </cell>
          <cell r="J32">
            <v>0.1348314606741573</v>
          </cell>
          <cell r="K32">
            <v>0.20183486238532111</v>
          </cell>
          <cell r="L32">
            <v>0.32258064516129031</v>
          </cell>
          <cell r="M32">
            <v>8.5365853658536592E-2</v>
          </cell>
          <cell r="N32" t="str">
            <v/>
          </cell>
          <cell r="O32" t="str">
            <v/>
          </cell>
          <cell r="P32" t="str">
            <v/>
          </cell>
          <cell r="Q32" t="str">
            <v/>
          </cell>
          <cell r="R32" t="str">
            <v/>
          </cell>
          <cell r="S32" t="str">
            <v/>
          </cell>
        </row>
        <row r="33">
          <cell r="D33" t="str">
            <v>한국MSD제약4</v>
          </cell>
          <cell r="E33">
            <v>0</v>
          </cell>
          <cell r="F33" t="str">
            <v>2009년</v>
          </cell>
          <cell r="G33" t="str">
            <v>TTL</v>
          </cell>
          <cell r="H33">
            <v>48</v>
          </cell>
          <cell r="I33">
            <v>73</v>
          </cell>
          <cell r="J33">
            <v>70</v>
          </cell>
          <cell r="K33">
            <v>64</v>
          </cell>
          <cell r="L33">
            <v>26</v>
          </cell>
          <cell r="M33">
            <v>92</v>
          </cell>
          <cell r="N33">
            <v>30</v>
          </cell>
          <cell r="O33">
            <v>27</v>
          </cell>
          <cell r="P33">
            <v>106</v>
          </cell>
          <cell r="Q33">
            <v>38</v>
          </cell>
          <cell r="R33">
            <v>60</v>
          </cell>
          <cell r="S33">
            <v>62</v>
          </cell>
        </row>
        <row r="34">
          <cell r="D34" t="str">
            <v>한국MSD제약5</v>
          </cell>
          <cell r="E34">
            <v>0</v>
          </cell>
          <cell r="F34">
            <v>0</v>
          </cell>
          <cell r="G34" t="str">
            <v>OZ</v>
          </cell>
          <cell r="H34">
            <v>26</v>
          </cell>
          <cell r="I34">
            <v>44</v>
          </cell>
          <cell r="J34">
            <v>35</v>
          </cell>
          <cell r="K34">
            <v>35</v>
          </cell>
          <cell r="L34">
            <v>15</v>
          </cell>
          <cell r="M34">
            <v>49</v>
          </cell>
          <cell r="N34">
            <v>21</v>
          </cell>
          <cell r="O34">
            <v>15</v>
          </cell>
          <cell r="P34">
            <v>81</v>
          </cell>
          <cell r="Q34">
            <v>24</v>
          </cell>
          <cell r="R34">
            <v>44</v>
          </cell>
          <cell r="S34">
            <v>44</v>
          </cell>
        </row>
        <row r="35">
          <cell r="D35" t="str">
            <v>한국MSD제약6</v>
          </cell>
          <cell r="E35">
            <v>0</v>
          </cell>
          <cell r="F35">
            <v>0</v>
          </cell>
          <cell r="G35" t="str">
            <v>M/S</v>
          </cell>
          <cell r="H35">
            <v>0.54166666666666663</v>
          </cell>
          <cell r="I35">
            <v>0.60273972602739723</v>
          </cell>
          <cell r="J35">
            <v>0.5</v>
          </cell>
          <cell r="K35">
            <v>0.546875</v>
          </cell>
          <cell r="L35">
            <v>0.57692307692307687</v>
          </cell>
          <cell r="M35">
            <v>0.53260869565217395</v>
          </cell>
          <cell r="N35">
            <v>0.7</v>
          </cell>
          <cell r="O35">
            <v>0.55555555555555558</v>
          </cell>
          <cell r="P35">
            <v>0.76415094339622647</v>
          </cell>
          <cell r="Q35">
            <v>0.63157894736842102</v>
          </cell>
          <cell r="R35">
            <v>0.73333333333333328</v>
          </cell>
          <cell r="S35">
            <v>0.70967741935483875</v>
          </cell>
        </row>
        <row r="36">
          <cell r="D36" t="str">
            <v>한국MSD제약7</v>
          </cell>
          <cell r="E36">
            <v>0</v>
          </cell>
          <cell r="F36" t="str">
            <v>2008년</v>
          </cell>
          <cell r="G36" t="str">
            <v>TTL</v>
          </cell>
          <cell r="H36">
            <v>74</v>
          </cell>
          <cell r="I36">
            <v>92</v>
          </cell>
          <cell r="J36">
            <v>116</v>
          </cell>
          <cell r="K36">
            <v>206.00000000000003</v>
          </cell>
          <cell r="L36">
            <v>104.99999999999999</v>
          </cell>
          <cell r="M36">
            <v>80</v>
          </cell>
          <cell r="N36">
            <v>52</v>
          </cell>
          <cell r="O36">
            <v>62.000000000000007</v>
          </cell>
          <cell r="P36">
            <v>82</v>
          </cell>
          <cell r="Q36">
            <v>53</v>
          </cell>
          <cell r="R36">
            <v>53</v>
          </cell>
          <cell r="S36">
            <v>57.026476578411405</v>
          </cell>
        </row>
        <row r="37">
          <cell r="D37" t="str">
            <v>한국MSD제약8</v>
          </cell>
          <cell r="E37">
            <v>0</v>
          </cell>
          <cell r="F37">
            <v>0</v>
          </cell>
          <cell r="G37" t="str">
            <v>OZ</v>
          </cell>
          <cell r="H37">
            <v>18</v>
          </cell>
          <cell r="I37">
            <v>36</v>
          </cell>
          <cell r="J37">
            <v>61</v>
          </cell>
          <cell r="K37">
            <v>62</v>
          </cell>
          <cell r="L37">
            <v>61</v>
          </cell>
          <cell r="M37">
            <v>42</v>
          </cell>
          <cell r="N37">
            <v>26</v>
          </cell>
          <cell r="O37">
            <v>29</v>
          </cell>
          <cell r="P37">
            <v>45</v>
          </cell>
          <cell r="Q37">
            <v>28</v>
          </cell>
          <cell r="R37">
            <v>27</v>
          </cell>
          <cell r="S37">
            <v>28</v>
          </cell>
        </row>
        <row r="38">
          <cell r="D38" t="str">
            <v>한국MSD제약9</v>
          </cell>
          <cell r="E38">
            <v>0</v>
          </cell>
          <cell r="F38">
            <v>0</v>
          </cell>
          <cell r="G38" t="str">
            <v>M/S</v>
          </cell>
          <cell r="H38">
            <v>0.24324324324324326</v>
          </cell>
          <cell r="I38">
            <v>0.39130434782608697</v>
          </cell>
          <cell r="J38">
            <v>0.52586206896551724</v>
          </cell>
          <cell r="K38">
            <v>0.30097087378640774</v>
          </cell>
          <cell r="L38">
            <v>0.580952380952381</v>
          </cell>
          <cell r="M38">
            <v>0.52500000000000002</v>
          </cell>
          <cell r="N38">
            <v>0.5</v>
          </cell>
          <cell r="O38">
            <v>0.46774193548387094</v>
          </cell>
          <cell r="P38">
            <v>0.54878048780487809</v>
          </cell>
          <cell r="Q38">
            <v>0.52830188679245282</v>
          </cell>
          <cell r="R38">
            <v>0.50943396226415094</v>
          </cell>
          <cell r="S38">
            <v>0.49099999999999999</v>
          </cell>
        </row>
        <row r="39">
          <cell r="D39" t="str">
            <v>볼보그룹</v>
          </cell>
          <cell r="E39" t="str">
            <v>박수희</v>
          </cell>
          <cell r="F39" t="str">
            <v>2010년</v>
          </cell>
          <cell r="G39" t="str">
            <v>TTL</v>
          </cell>
          <cell r="H39">
            <v>54.1</v>
          </cell>
          <cell r="I39">
            <v>32.799999999999997</v>
          </cell>
          <cell r="J39">
            <v>43</v>
          </cell>
          <cell r="K39">
            <v>59</v>
          </cell>
          <cell r="L39">
            <v>62.099999999999994</v>
          </cell>
          <cell r="M39">
            <v>118.69999999999999</v>
          </cell>
          <cell r="N39" t="str">
            <v/>
          </cell>
          <cell r="O39" t="str">
            <v/>
          </cell>
          <cell r="P39" t="str">
            <v/>
          </cell>
          <cell r="Q39" t="str">
            <v/>
          </cell>
          <cell r="R39" t="str">
            <v/>
          </cell>
          <cell r="S39" t="str">
            <v/>
          </cell>
        </row>
        <row r="40">
          <cell r="D40" t="str">
            <v>볼보그룹2</v>
          </cell>
          <cell r="E40" t="str">
            <v>상특2</v>
          </cell>
          <cell r="F40">
            <v>0</v>
          </cell>
          <cell r="G40" t="str">
            <v>OZ</v>
          </cell>
          <cell r="H40">
            <v>27</v>
          </cell>
          <cell r="I40">
            <v>7.4</v>
          </cell>
          <cell r="J40">
            <v>17</v>
          </cell>
          <cell r="K40">
            <v>19</v>
          </cell>
          <cell r="L40">
            <v>17.799999999999997</v>
          </cell>
          <cell r="M40">
            <v>42.900000000000006</v>
          </cell>
          <cell r="N40" t="str">
            <v/>
          </cell>
          <cell r="O40" t="str">
            <v/>
          </cell>
          <cell r="P40" t="str">
            <v/>
          </cell>
          <cell r="Q40" t="str">
            <v/>
          </cell>
          <cell r="R40" t="str">
            <v/>
          </cell>
          <cell r="S40" t="str">
            <v/>
          </cell>
        </row>
        <row r="41">
          <cell r="D41" t="str">
            <v>볼보그룹3</v>
          </cell>
          <cell r="E41" t="str">
            <v/>
          </cell>
          <cell r="F41">
            <v>0</v>
          </cell>
          <cell r="G41" t="str">
            <v>M/S</v>
          </cell>
          <cell r="H41">
            <v>0.49907578558225507</v>
          </cell>
          <cell r="I41">
            <v>0.22560975609756101</v>
          </cell>
          <cell r="J41">
            <v>0.39534883720930231</v>
          </cell>
          <cell r="K41">
            <v>0.32203389830508472</v>
          </cell>
          <cell r="L41">
            <v>0.28663446054750402</v>
          </cell>
          <cell r="M41">
            <v>0.36141533277169341</v>
          </cell>
          <cell r="N41" t="str">
            <v/>
          </cell>
          <cell r="O41" t="str">
            <v/>
          </cell>
          <cell r="P41" t="str">
            <v/>
          </cell>
          <cell r="Q41" t="str">
            <v/>
          </cell>
          <cell r="R41" t="str">
            <v/>
          </cell>
          <cell r="S41" t="str">
            <v/>
          </cell>
        </row>
        <row r="42">
          <cell r="D42" t="str">
            <v>볼보그룹4</v>
          </cell>
          <cell r="E42">
            <v>0</v>
          </cell>
          <cell r="F42" t="str">
            <v>2009년</v>
          </cell>
          <cell r="G42" t="str">
            <v>TTL</v>
          </cell>
          <cell r="H42">
            <v>6</v>
          </cell>
          <cell r="I42">
            <v>24</v>
          </cell>
          <cell r="J42">
            <v>33.6</v>
          </cell>
          <cell r="K42">
            <v>58</v>
          </cell>
          <cell r="L42">
            <v>35</v>
          </cell>
          <cell r="M42">
            <v>42</v>
          </cell>
          <cell r="N42">
            <v>64</v>
          </cell>
          <cell r="O42">
            <v>57</v>
          </cell>
          <cell r="P42">
            <v>29.200000000000003</v>
          </cell>
          <cell r="Q42">
            <v>52.4</v>
          </cell>
          <cell r="R42">
            <v>50.2</v>
          </cell>
          <cell r="S42">
            <v>33.1</v>
          </cell>
        </row>
        <row r="43">
          <cell r="D43" t="str">
            <v>볼보그룹5</v>
          </cell>
          <cell r="E43">
            <v>0</v>
          </cell>
          <cell r="F43">
            <v>0</v>
          </cell>
          <cell r="G43" t="str">
            <v>OZ</v>
          </cell>
          <cell r="H43">
            <v>2</v>
          </cell>
          <cell r="I43">
            <v>5</v>
          </cell>
          <cell r="J43">
            <v>2</v>
          </cell>
          <cell r="K43">
            <v>1</v>
          </cell>
          <cell r="L43">
            <v>6</v>
          </cell>
          <cell r="M43">
            <v>8</v>
          </cell>
          <cell r="N43">
            <v>6</v>
          </cell>
          <cell r="O43">
            <v>10</v>
          </cell>
          <cell r="P43">
            <v>4.5</v>
          </cell>
          <cell r="Q43">
            <v>18.600000000000001</v>
          </cell>
          <cell r="R43">
            <v>12.8</v>
          </cell>
          <cell r="S43">
            <v>15.200000000000001</v>
          </cell>
        </row>
        <row r="44">
          <cell r="D44" t="str">
            <v>볼보그룹6</v>
          </cell>
          <cell r="E44">
            <v>0</v>
          </cell>
          <cell r="F44">
            <v>0</v>
          </cell>
          <cell r="G44" t="str">
            <v>M/S</v>
          </cell>
          <cell r="H44">
            <v>0.33333333333333331</v>
          </cell>
          <cell r="I44">
            <v>0.20833333333333334</v>
          </cell>
          <cell r="J44">
            <v>5.9523809523809521E-2</v>
          </cell>
          <cell r="K44">
            <v>1.7241379310344827E-2</v>
          </cell>
          <cell r="L44">
            <v>0.17142857142857143</v>
          </cell>
          <cell r="M44">
            <v>0.19047619047619047</v>
          </cell>
          <cell r="N44">
            <v>9.375E-2</v>
          </cell>
          <cell r="O44">
            <v>0.17543859649122806</v>
          </cell>
          <cell r="P44">
            <v>0.15410958904109587</v>
          </cell>
          <cell r="Q44">
            <v>0.35496183206106874</v>
          </cell>
          <cell r="R44">
            <v>0.2549800796812749</v>
          </cell>
          <cell r="S44">
            <v>0.45921450151057402</v>
          </cell>
        </row>
        <row r="45">
          <cell r="D45" t="str">
            <v>볼보그룹7</v>
          </cell>
          <cell r="E45">
            <v>0</v>
          </cell>
          <cell r="F45" t="str">
            <v>2008년</v>
          </cell>
          <cell r="G45" t="str">
            <v>TTL</v>
          </cell>
          <cell r="H45">
            <v>133.33333333333334</v>
          </cell>
          <cell r="I45">
            <v>88.888888888888886</v>
          </cell>
          <cell r="J45">
            <v>106.25</v>
          </cell>
          <cell r="K45">
            <v>108</v>
          </cell>
          <cell r="L45">
            <v>136.36363636363637</v>
          </cell>
          <cell r="M45">
            <v>116</v>
          </cell>
          <cell r="N45">
            <v>76.92307692307692</v>
          </cell>
          <cell r="O45">
            <v>130</v>
          </cell>
          <cell r="P45">
            <v>282</v>
          </cell>
          <cell r="Q45">
            <v>296</v>
          </cell>
          <cell r="R45">
            <v>62.962962962962962</v>
          </cell>
          <cell r="S45">
            <v>29.069767441860467</v>
          </cell>
        </row>
        <row r="46">
          <cell r="D46" t="str">
            <v>볼보그룹8</v>
          </cell>
          <cell r="E46">
            <v>0</v>
          </cell>
          <cell r="F46">
            <v>0</v>
          </cell>
          <cell r="G46" t="str">
            <v>OZ</v>
          </cell>
          <cell r="H46">
            <v>16</v>
          </cell>
          <cell r="I46">
            <v>16</v>
          </cell>
          <cell r="J46">
            <v>17</v>
          </cell>
          <cell r="K46">
            <v>27</v>
          </cell>
          <cell r="L46">
            <v>30</v>
          </cell>
          <cell r="M46">
            <v>29</v>
          </cell>
          <cell r="N46">
            <v>10</v>
          </cell>
          <cell r="O46">
            <v>13</v>
          </cell>
          <cell r="P46">
            <v>41</v>
          </cell>
          <cell r="Q46">
            <v>63</v>
          </cell>
          <cell r="R46">
            <v>17</v>
          </cell>
          <cell r="S46">
            <v>5</v>
          </cell>
        </row>
        <row r="47">
          <cell r="D47" t="str">
            <v>볼보그룹9</v>
          </cell>
          <cell r="E47">
            <v>0</v>
          </cell>
          <cell r="F47">
            <v>0</v>
          </cell>
          <cell r="G47" t="str">
            <v>M/S</v>
          </cell>
          <cell r="H47">
            <v>0.12</v>
          </cell>
          <cell r="I47">
            <v>0.18</v>
          </cell>
          <cell r="J47">
            <v>0.16</v>
          </cell>
          <cell r="K47">
            <v>0.25</v>
          </cell>
          <cell r="L47">
            <v>0.22</v>
          </cell>
          <cell r="M47">
            <v>0.25</v>
          </cell>
          <cell r="N47">
            <v>0.13</v>
          </cell>
          <cell r="O47">
            <v>0.1</v>
          </cell>
          <cell r="P47">
            <v>0.1453900709219858</v>
          </cell>
          <cell r="Q47">
            <v>0.21283783783783783</v>
          </cell>
          <cell r="R47">
            <v>0.27</v>
          </cell>
          <cell r="S47">
            <v>0.17199999999999999</v>
          </cell>
        </row>
        <row r="48">
          <cell r="D48" t="str">
            <v>메르세데츠벤츠</v>
          </cell>
          <cell r="E48" t="str">
            <v>박수희</v>
          </cell>
          <cell r="F48" t="str">
            <v>2010년</v>
          </cell>
          <cell r="G48" t="str">
            <v>TTL</v>
          </cell>
          <cell r="H48">
            <v>8</v>
          </cell>
          <cell r="I48">
            <v>56.1</v>
          </cell>
          <cell r="J48">
            <v>19.7</v>
          </cell>
          <cell r="K48" t="str">
            <v>해지</v>
          </cell>
          <cell r="L48">
            <v>0</v>
          </cell>
          <cell r="M48">
            <v>0</v>
          </cell>
          <cell r="N48">
            <v>0</v>
          </cell>
          <cell r="O48">
            <v>0</v>
          </cell>
          <cell r="P48">
            <v>0</v>
          </cell>
          <cell r="Q48">
            <v>0</v>
          </cell>
          <cell r="R48">
            <v>0</v>
          </cell>
          <cell r="S48">
            <v>0</v>
          </cell>
        </row>
        <row r="49">
          <cell r="D49" t="str">
            <v>메르세데츠벤츠2</v>
          </cell>
          <cell r="E49" t="str">
            <v>상특3</v>
          </cell>
          <cell r="F49">
            <v>0</v>
          </cell>
          <cell r="G49" t="str">
            <v>OZ</v>
          </cell>
          <cell r="H49">
            <v>2.1</v>
          </cell>
          <cell r="I49">
            <v>7.1</v>
          </cell>
          <cell r="J49">
            <v>1</v>
          </cell>
          <cell r="K49">
            <v>0</v>
          </cell>
          <cell r="L49">
            <v>0</v>
          </cell>
          <cell r="M49">
            <v>0</v>
          </cell>
          <cell r="N49">
            <v>0</v>
          </cell>
          <cell r="O49">
            <v>0</v>
          </cell>
          <cell r="P49">
            <v>0</v>
          </cell>
          <cell r="Q49">
            <v>0</v>
          </cell>
          <cell r="R49">
            <v>0</v>
          </cell>
          <cell r="S49">
            <v>0</v>
          </cell>
        </row>
        <row r="50">
          <cell r="D50" t="str">
            <v>메르세데츠벤츠3</v>
          </cell>
          <cell r="E50" t="str">
            <v/>
          </cell>
          <cell r="F50">
            <v>0</v>
          </cell>
          <cell r="G50" t="str">
            <v>M/S</v>
          </cell>
          <cell r="H50">
            <v>0.26250000000000001</v>
          </cell>
          <cell r="I50">
            <v>0.12655971479500891</v>
          </cell>
          <cell r="J50">
            <v>5.0761421319796954E-2</v>
          </cell>
          <cell r="K50">
            <v>0</v>
          </cell>
          <cell r="L50">
            <v>0</v>
          </cell>
          <cell r="M50">
            <v>0</v>
          </cell>
          <cell r="N50">
            <v>0</v>
          </cell>
          <cell r="O50">
            <v>0</v>
          </cell>
          <cell r="P50">
            <v>0</v>
          </cell>
          <cell r="Q50">
            <v>0</v>
          </cell>
          <cell r="R50">
            <v>0</v>
          </cell>
          <cell r="S50">
            <v>0</v>
          </cell>
        </row>
        <row r="51">
          <cell r="D51" t="str">
            <v>메르세데츠벤츠4</v>
          </cell>
          <cell r="E51">
            <v>0</v>
          </cell>
          <cell r="F51" t="str">
            <v>2009년</v>
          </cell>
          <cell r="G51" t="str">
            <v>TTL</v>
          </cell>
          <cell r="H51">
            <v>23</v>
          </cell>
          <cell r="I51">
            <v>15.4</v>
          </cell>
          <cell r="J51">
            <v>36.299999999999997</v>
          </cell>
          <cell r="K51">
            <v>12</v>
          </cell>
          <cell r="L51">
            <v>13.4</v>
          </cell>
          <cell r="M51">
            <v>8</v>
          </cell>
          <cell r="N51">
            <v>15</v>
          </cell>
          <cell r="O51">
            <v>5.9</v>
          </cell>
          <cell r="P51">
            <v>25.2</v>
          </cell>
          <cell r="Q51">
            <v>27.1</v>
          </cell>
          <cell r="R51">
            <v>9.1999999999999993</v>
          </cell>
          <cell r="S51">
            <v>14.3</v>
          </cell>
        </row>
        <row r="52">
          <cell r="D52" t="str">
            <v>메르세데츠벤츠5</v>
          </cell>
          <cell r="E52">
            <v>0</v>
          </cell>
          <cell r="F52">
            <v>0</v>
          </cell>
          <cell r="G52" t="str">
            <v>OZ</v>
          </cell>
          <cell r="H52">
            <v>3</v>
          </cell>
          <cell r="I52">
            <v>6.3</v>
          </cell>
          <cell r="J52">
            <v>27.5</v>
          </cell>
          <cell r="K52">
            <v>0</v>
          </cell>
          <cell r="L52">
            <v>2.1</v>
          </cell>
          <cell r="M52">
            <v>3</v>
          </cell>
          <cell r="N52">
            <v>2</v>
          </cell>
          <cell r="O52">
            <v>2.7</v>
          </cell>
          <cell r="P52">
            <v>13.3</v>
          </cell>
          <cell r="Q52">
            <v>4.3</v>
          </cell>
          <cell r="R52">
            <v>7.4</v>
          </cell>
          <cell r="S52">
            <v>3</v>
          </cell>
        </row>
        <row r="53">
          <cell r="D53" t="str">
            <v>메르세데츠벤츠6</v>
          </cell>
          <cell r="E53">
            <v>0</v>
          </cell>
          <cell r="F53">
            <v>0</v>
          </cell>
          <cell r="G53" t="str">
            <v>M/S</v>
          </cell>
          <cell r="H53">
            <v>0.13043478260869565</v>
          </cell>
          <cell r="I53">
            <v>0.40909090909090906</v>
          </cell>
          <cell r="J53">
            <v>0.75757575757575768</v>
          </cell>
          <cell r="K53">
            <v>0</v>
          </cell>
          <cell r="L53">
            <v>0.15671641791044777</v>
          </cell>
          <cell r="M53">
            <v>0.375</v>
          </cell>
          <cell r="N53">
            <v>0.13333333333333333</v>
          </cell>
          <cell r="O53">
            <v>0.4576271186440678</v>
          </cell>
          <cell r="P53">
            <v>0.52777777777777779</v>
          </cell>
          <cell r="Q53">
            <v>0.15867158671586715</v>
          </cell>
          <cell r="R53">
            <v>0.80434782608695665</v>
          </cell>
          <cell r="S53">
            <v>0.20979020979020979</v>
          </cell>
        </row>
        <row r="54">
          <cell r="D54" t="str">
            <v>메르세데츠벤츠7</v>
          </cell>
          <cell r="E54">
            <v>0</v>
          </cell>
          <cell r="F54" t="str">
            <v>2008년</v>
          </cell>
          <cell r="G54" t="str">
            <v>TTL</v>
          </cell>
          <cell r="H54">
            <v>103.44827586206897</v>
          </cell>
          <cell r="I54">
            <v>83.333333333333329</v>
          </cell>
          <cell r="J54">
            <v>66.037735849056602</v>
          </cell>
          <cell r="K54">
            <v>73.684210526315795</v>
          </cell>
          <cell r="L54">
            <v>76.086956521739125</v>
          </cell>
          <cell r="M54">
            <v>69.230769230769226</v>
          </cell>
          <cell r="N54">
            <v>60.810810810810814</v>
          </cell>
          <cell r="O54">
            <v>30.927835051546392</v>
          </cell>
          <cell r="P54">
            <v>42.031523642732054</v>
          </cell>
          <cell r="Q54">
            <v>52.38095238095238</v>
          </cell>
          <cell r="R54">
            <v>60.024009603841542</v>
          </cell>
          <cell r="S54">
            <v>49.549549549549546</v>
          </cell>
        </row>
        <row r="55">
          <cell r="D55" t="str">
            <v>메르세데츠벤츠8</v>
          </cell>
          <cell r="E55">
            <v>0</v>
          </cell>
          <cell r="F55">
            <v>0</v>
          </cell>
          <cell r="G55" t="str">
            <v>OZ</v>
          </cell>
          <cell r="H55">
            <v>9</v>
          </cell>
          <cell r="I55">
            <v>8</v>
          </cell>
          <cell r="J55">
            <v>7</v>
          </cell>
          <cell r="K55">
            <v>7</v>
          </cell>
          <cell r="L55">
            <v>14</v>
          </cell>
          <cell r="M55">
            <v>9</v>
          </cell>
          <cell r="N55">
            <v>9</v>
          </cell>
          <cell r="O55">
            <v>6</v>
          </cell>
          <cell r="P55">
            <v>24</v>
          </cell>
          <cell r="Q55">
            <v>11</v>
          </cell>
          <cell r="R55">
            <v>50</v>
          </cell>
          <cell r="S55">
            <v>11</v>
          </cell>
        </row>
        <row r="56">
          <cell r="D56" t="str">
            <v>메르세데츠벤츠9</v>
          </cell>
          <cell r="E56">
            <v>0</v>
          </cell>
          <cell r="F56">
            <v>0</v>
          </cell>
          <cell r="G56" t="str">
            <v>M/S</v>
          </cell>
          <cell r="H56">
            <v>8.6999999999999994E-2</v>
          </cell>
          <cell r="I56">
            <v>9.6000000000000002E-2</v>
          </cell>
          <cell r="J56">
            <v>0.106</v>
          </cell>
          <cell r="K56">
            <v>9.5000000000000001E-2</v>
          </cell>
          <cell r="L56">
            <v>0.184</v>
          </cell>
          <cell r="M56">
            <v>0.13</v>
          </cell>
          <cell r="N56">
            <v>0.14799999999999999</v>
          </cell>
          <cell r="O56">
            <v>0.19400000000000001</v>
          </cell>
          <cell r="P56">
            <v>0.57099999999999995</v>
          </cell>
          <cell r="Q56">
            <v>0.21</v>
          </cell>
          <cell r="R56">
            <v>0.83299999999999996</v>
          </cell>
          <cell r="S56">
            <v>0.222</v>
          </cell>
        </row>
        <row r="57">
          <cell r="D57" t="str">
            <v>OCI</v>
          </cell>
          <cell r="E57" t="str">
            <v>박수희</v>
          </cell>
          <cell r="F57" t="str">
            <v>2010년</v>
          </cell>
          <cell r="G57" t="str">
            <v>TTL</v>
          </cell>
          <cell r="H57">
            <v>213.9</v>
          </cell>
          <cell r="I57">
            <v>154.4</v>
          </cell>
          <cell r="J57">
            <v>171.9</v>
          </cell>
          <cell r="K57">
            <v>273.7</v>
          </cell>
          <cell r="L57">
            <v>245.6</v>
          </cell>
          <cell r="M57">
            <v>275.89999999999998</v>
          </cell>
          <cell r="N57">
            <v>235.7</v>
          </cell>
          <cell r="O57">
            <v>220.8</v>
          </cell>
          <cell r="P57" t="str">
            <v/>
          </cell>
          <cell r="Q57" t="str">
            <v/>
          </cell>
          <cell r="R57" t="str">
            <v/>
          </cell>
          <cell r="S57" t="str">
            <v/>
          </cell>
        </row>
        <row r="58">
          <cell r="D58" t="str">
            <v>OCI2</v>
          </cell>
          <cell r="E58" t="str">
            <v>상특3</v>
          </cell>
          <cell r="F58">
            <v>0</v>
          </cell>
          <cell r="G58" t="str">
            <v>OZ</v>
          </cell>
          <cell r="H58">
            <v>24.1</v>
          </cell>
          <cell r="I58">
            <v>18.5</v>
          </cell>
          <cell r="J58">
            <v>43.5</v>
          </cell>
          <cell r="K58">
            <v>29.5</v>
          </cell>
          <cell r="L58">
            <v>37.200000000000003</v>
          </cell>
          <cell r="M58">
            <v>49.5</v>
          </cell>
          <cell r="N58">
            <v>24.7</v>
          </cell>
          <cell r="O58">
            <v>31.1</v>
          </cell>
          <cell r="P58" t="str">
            <v/>
          </cell>
          <cell r="Q58" t="str">
            <v/>
          </cell>
          <cell r="R58" t="str">
            <v/>
          </cell>
          <cell r="S58" t="str">
            <v/>
          </cell>
        </row>
        <row r="59">
          <cell r="D59" t="str">
            <v>OCI3</v>
          </cell>
          <cell r="E59" t="str">
            <v/>
          </cell>
          <cell r="F59">
            <v>0</v>
          </cell>
          <cell r="G59" t="str">
            <v>M/S</v>
          </cell>
          <cell r="H59">
            <v>0.11266947171575503</v>
          </cell>
          <cell r="I59">
            <v>0.11981865284974093</v>
          </cell>
          <cell r="J59">
            <v>0.25305410122164046</v>
          </cell>
          <cell r="K59">
            <v>0.10778224333211546</v>
          </cell>
          <cell r="L59">
            <v>0.15146579804560262</v>
          </cell>
          <cell r="M59">
            <v>0.17941283073577385</v>
          </cell>
          <cell r="N59">
            <v>0.1047942299533305</v>
          </cell>
          <cell r="O59">
            <v>0.14085144927536231</v>
          </cell>
          <cell r="P59" t="str">
            <v/>
          </cell>
          <cell r="Q59" t="str">
            <v/>
          </cell>
          <cell r="R59" t="str">
            <v/>
          </cell>
          <cell r="S59" t="str">
            <v/>
          </cell>
        </row>
        <row r="60">
          <cell r="D60" t="str">
            <v>OCI4</v>
          </cell>
          <cell r="E60">
            <v>0</v>
          </cell>
          <cell r="F60" t="str">
            <v>2009년</v>
          </cell>
          <cell r="G60" t="str">
            <v>TTL</v>
          </cell>
          <cell r="H60">
            <v>86</v>
          </cell>
          <cell r="I60">
            <v>115.8</v>
          </cell>
          <cell r="J60">
            <v>128.9</v>
          </cell>
          <cell r="K60">
            <v>95</v>
          </cell>
          <cell r="L60">
            <v>101.4</v>
          </cell>
          <cell r="M60">
            <v>74.7</v>
          </cell>
          <cell r="N60">
            <v>158</v>
          </cell>
          <cell r="O60">
            <v>81.400000000000006</v>
          </cell>
          <cell r="P60">
            <v>188</v>
          </cell>
          <cell r="Q60">
            <v>105</v>
          </cell>
          <cell r="R60">
            <v>102</v>
          </cell>
          <cell r="S60">
            <v>86</v>
          </cell>
        </row>
        <row r="61">
          <cell r="D61" t="str">
            <v>OCI5</v>
          </cell>
          <cell r="E61">
            <v>0</v>
          </cell>
          <cell r="F61">
            <v>0</v>
          </cell>
          <cell r="G61" t="str">
            <v>OZ</v>
          </cell>
          <cell r="H61">
            <v>8</v>
          </cell>
          <cell r="I61">
            <v>8.1</v>
          </cell>
          <cell r="J61">
            <v>14.3</v>
          </cell>
          <cell r="K61">
            <v>12</v>
          </cell>
          <cell r="L61">
            <v>5.7</v>
          </cell>
          <cell r="M61">
            <v>12</v>
          </cell>
          <cell r="N61">
            <v>14.8</v>
          </cell>
          <cell r="O61">
            <v>20.9</v>
          </cell>
          <cell r="P61">
            <v>20.8</v>
          </cell>
          <cell r="Q61">
            <v>19.600000000000001</v>
          </cell>
          <cell r="R61">
            <v>12</v>
          </cell>
          <cell r="S61">
            <v>12.4</v>
          </cell>
        </row>
        <row r="62">
          <cell r="D62" t="str">
            <v>OCI6</v>
          </cell>
          <cell r="E62">
            <v>0</v>
          </cell>
          <cell r="F62">
            <v>0</v>
          </cell>
          <cell r="G62" t="str">
            <v>M/S</v>
          </cell>
          <cell r="H62">
            <v>9.3023255813953487E-2</v>
          </cell>
          <cell r="I62">
            <v>6.9948186528497408E-2</v>
          </cell>
          <cell r="J62">
            <v>0.11093871217998448</v>
          </cell>
          <cell r="K62">
            <v>0.12631578947368421</v>
          </cell>
          <cell r="L62">
            <v>5.6213017751479286E-2</v>
          </cell>
          <cell r="M62">
            <v>0.1606425702811245</v>
          </cell>
          <cell r="N62">
            <v>9.3670886075949367E-2</v>
          </cell>
          <cell r="O62">
            <v>0.25675675675675674</v>
          </cell>
          <cell r="P62">
            <v>0.11063829787234043</v>
          </cell>
          <cell r="Q62">
            <v>0.18666666666666668</v>
          </cell>
          <cell r="R62">
            <v>0.11764705882352941</v>
          </cell>
          <cell r="S62">
            <v>0.14418604651162792</v>
          </cell>
        </row>
        <row r="63">
          <cell r="D63" t="str">
            <v>OCI7</v>
          </cell>
          <cell r="E63">
            <v>0</v>
          </cell>
          <cell r="F63" t="str">
            <v>2008년</v>
          </cell>
          <cell r="G63" t="str">
            <v>TTL</v>
          </cell>
          <cell r="H63">
            <v>105</v>
          </cell>
          <cell r="I63">
            <v>98</v>
          </cell>
          <cell r="J63">
            <v>177</v>
          </cell>
          <cell r="K63">
            <v>118</v>
          </cell>
          <cell r="L63">
            <v>175</v>
          </cell>
          <cell r="M63">
            <v>155</v>
          </cell>
          <cell r="N63">
            <v>142</v>
          </cell>
          <cell r="O63">
            <v>197</v>
          </cell>
          <cell r="P63">
            <v>163</v>
          </cell>
          <cell r="Q63">
            <v>243</v>
          </cell>
          <cell r="R63">
            <v>148</v>
          </cell>
          <cell r="S63">
            <v>50</v>
          </cell>
        </row>
        <row r="64">
          <cell r="D64" t="str">
            <v>OCI8</v>
          </cell>
          <cell r="E64">
            <v>0</v>
          </cell>
          <cell r="F64">
            <v>0</v>
          </cell>
          <cell r="G64" t="str">
            <v>OZ</v>
          </cell>
          <cell r="H64">
            <v>18</v>
          </cell>
          <cell r="I64">
            <v>18</v>
          </cell>
          <cell r="J64">
            <v>6</v>
          </cell>
          <cell r="K64">
            <v>16</v>
          </cell>
          <cell r="L64">
            <v>12</v>
          </cell>
          <cell r="M64">
            <v>11</v>
          </cell>
          <cell r="N64">
            <v>24</v>
          </cell>
          <cell r="O64">
            <v>13</v>
          </cell>
          <cell r="P64">
            <v>38</v>
          </cell>
          <cell r="Q64">
            <v>21</v>
          </cell>
          <cell r="R64">
            <v>14</v>
          </cell>
          <cell r="S64">
            <v>8</v>
          </cell>
        </row>
        <row r="65">
          <cell r="D65" t="str">
            <v>OCI9</v>
          </cell>
          <cell r="E65">
            <v>0</v>
          </cell>
          <cell r="F65">
            <v>0</v>
          </cell>
          <cell r="G65" t="str">
            <v>M/S</v>
          </cell>
          <cell r="H65">
            <v>0.17142857142857143</v>
          </cell>
          <cell r="I65">
            <v>0.18367346938775511</v>
          </cell>
          <cell r="J65">
            <v>3.3898305084745763E-2</v>
          </cell>
          <cell r="K65">
            <v>0.13559322033898305</v>
          </cell>
          <cell r="L65">
            <v>6.8571428571428575E-2</v>
          </cell>
          <cell r="M65">
            <v>7.0967741935483872E-2</v>
          </cell>
          <cell r="N65">
            <v>0.16901408450704225</v>
          </cell>
          <cell r="O65">
            <v>6.5989847715736044E-2</v>
          </cell>
          <cell r="P65">
            <v>0.23312883435582821</v>
          </cell>
          <cell r="Q65">
            <v>8.6419753086419748E-2</v>
          </cell>
          <cell r="R65">
            <v>9.45945945945946E-2</v>
          </cell>
          <cell r="S65">
            <v>0.16</v>
          </cell>
        </row>
        <row r="66">
          <cell r="D66" t="str">
            <v>코오롱</v>
          </cell>
          <cell r="E66" t="str">
            <v>박수희</v>
          </cell>
          <cell r="F66" t="str">
            <v>2010년</v>
          </cell>
          <cell r="G66" t="str">
            <v>TTL</v>
          </cell>
          <cell r="H66">
            <v>327.7</v>
          </cell>
          <cell r="I66">
            <v>269.89999999999998</v>
          </cell>
          <cell r="J66">
            <v>308.60000000000002</v>
          </cell>
          <cell r="K66">
            <v>432.2</v>
          </cell>
          <cell r="L66">
            <v>357.3</v>
          </cell>
          <cell r="M66">
            <v>370.8</v>
          </cell>
          <cell r="N66">
            <v>319.3</v>
          </cell>
          <cell r="O66">
            <v>122.5</v>
          </cell>
          <cell r="P66" t="str">
            <v/>
          </cell>
          <cell r="Q66" t="str">
            <v/>
          </cell>
          <cell r="R66" t="str">
            <v/>
          </cell>
          <cell r="S66" t="str">
            <v/>
          </cell>
        </row>
        <row r="67">
          <cell r="D67" t="str">
            <v>코오롱2</v>
          </cell>
          <cell r="E67" t="str">
            <v>상특2</v>
          </cell>
          <cell r="F67">
            <v>0</v>
          </cell>
          <cell r="G67" t="str">
            <v>OZ</v>
          </cell>
          <cell r="H67">
            <v>59.9</v>
          </cell>
          <cell r="I67">
            <v>41</v>
          </cell>
          <cell r="J67">
            <v>70.8</v>
          </cell>
          <cell r="K67">
            <v>59</v>
          </cell>
          <cell r="L67">
            <v>68.2</v>
          </cell>
          <cell r="M67">
            <v>74.099999999999994</v>
          </cell>
          <cell r="N67">
            <v>41.9</v>
          </cell>
          <cell r="O67">
            <v>21.4</v>
          </cell>
          <cell r="P67" t="str">
            <v/>
          </cell>
          <cell r="Q67" t="str">
            <v/>
          </cell>
          <cell r="R67" t="str">
            <v/>
          </cell>
          <cell r="S67" t="str">
            <v/>
          </cell>
        </row>
        <row r="68">
          <cell r="D68" t="str">
            <v>코오롱3</v>
          </cell>
          <cell r="E68" t="str">
            <v/>
          </cell>
          <cell r="F68">
            <v>0</v>
          </cell>
          <cell r="G68" t="str">
            <v>M/S</v>
          </cell>
          <cell r="H68">
            <v>0.18278913640524871</v>
          </cell>
          <cell r="I68">
            <v>0.15190811411633939</v>
          </cell>
          <cell r="J68">
            <v>0.22942320155541152</v>
          </cell>
          <cell r="K68">
            <v>0.13651087459509487</v>
          </cell>
          <cell r="L68">
            <v>0.19087601455359643</v>
          </cell>
          <cell r="M68">
            <v>0.19983818770226536</v>
          </cell>
          <cell r="N68">
            <v>0.13122455371124334</v>
          </cell>
          <cell r="O68">
            <v>0.17469387755102039</v>
          </cell>
          <cell r="P68" t="str">
            <v/>
          </cell>
          <cell r="Q68" t="str">
            <v/>
          </cell>
          <cell r="R68" t="str">
            <v/>
          </cell>
          <cell r="S68" t="str">
            <v/>
          </cell>
        </row>
        <row r="69">
          <cell r="D69" t="str">
            <v>코오롱4</v>
          </cell>
          <cell r="E69">
            <v>0</v>
          </cell>
          <cell r="F69" t="str">
            <v>2009년</v>
          </cell>
          <cell r="G69" t="str">
            <v>TTL</v>
          </cell>
          <cell r="H69">
            <v>184</v>
          </cell>
          <cell r="I69">
            <v>165</v>
          </cell>
          <cell r="J69">
            <v>167.3</v>
          </cell>
          <cell r="K69">
            <v>178</v>
          </cell>
          <cell r="L69">
            <v>161.19999999999999</v>
          </cell>
          <cell r="M69">
            <v>165.6</v>
          </cell>
          <cell r="N69">
            <v>138.9</v>
          </cell>
          <cell r="O69">
            <v>122.9</v>
          </cell>
          <cell r="P69">
            <v>286.20000000000005</v>
          </cell>
          <cell r="Q69">
            <v>344</v>
          </cell>
          <cell r="R69">
            <v>378</v>
          </cell>
          <cell r="S69">
            <v>349</v>
          </cell>
        </row>
        <row r="70">
          <cell r="D70" t="str">
            <v>코오롱5</v>
          </cell>
          <cell r="E70">
            <v>0</v>
          </cell>
          <cell r="F70">
            <v>0</v>
          </cell>
          <cell r="G70" t="str">
            <v>OZ</v>
          </cell>
          <cell r="H70">
            <v>14</v>
          </cell>
          <cell r="I70">
            <v>13</v>
          </cell>
          <cell r="J70">
            <v>17.3</v>
          </cell>
          <cell r="K70">
            <v>19</v>
          </cell>
          <cell r="L70">
            <v>15.8</v>
          </cell>
          <cell r="M70">
            <v>20.7</v>
          </cell>
          <cell r="N70">
            <v>38</v>
          </cell>
          <cell r="O70">
            <v>14.600000000000001</v>
          </cell>
          <cell r="P70">
            <v>22.8</v>
          </cell>
          <cell r="Q70">
            <v>28.799999999999997</v>
          </cell>
          <cell r="R70">
            <v>39</v>
          </cell>
          <cell r="S70">
            <v>48.3</v>
          </cell>
        </row>
        <row r="71">
          <cell r="D71" t="str">
            <v>코오롱6</v>
          </cell>
          <cell r="E71">
            <v>0</v>
          </cell>
          <cell r="F71">
            <v>0</v>
          </cell>
          <cell r="G71" t="str">
            <v>M/S</v>
          </cell>
          <cell r="H71">
            <v>7.6086956521739135E-2</v>
          </cell>
          <cell r="I71">
            <v>7.8787878787878782E-2</v>
          </cell>
          <cell r="J71">
            <v>0.10340705319784818</v>
          </cell>
          <cell r="K71">
            <v>0.10674157303370786</v>
          </cell>
          <cell r="L71">
            <v>9.8014888337468992E-2</v>
          </cell>
          <cell r="M71">
            <v>0.125</v>
          </cell>
          <cell r="N71">
            <v>0.27357811375089991</v>
          </cell>
          <cell r="O71">
            <v>0.11879576891781937</v>
          </cell>
          <cell r="P71">
            <v>7.9664570230607953E-2</v>
          </cell>
          <cell r="Q71">
            <v>8.3720930232558124E-2</v>
          </cell>
          <cell r="R71">
            <v>0.10317460317460317</v>
          </cell>
          <cell r="S71">
            <v>0.13839541547277937</v>
          </cell>
        </row>
        <row r="72">
          <cell r="D72" t="str">
            <v>코오롱7</v>
          </cell>
          <cell r="E72">
            <v>0</v>
          </cell>
          <cell r="F72" t="str">
            <v>2008년</v>
          </cell>
          <cell r="G72" t="str">
            <v>TTL</v>
          </cell>
          <cell r="H72">
            <v>122.00000000000001</v>
          </cell>
          <cell r="I72">
            <v>134</v>
          </cell>
          <cell r="J72">
            <v>123</v>
          </cell>
          <cell r="K72">
            <v>293</v>
          </cell>
          <cell r="L72">
            <v>297</v>
          </cell>
          <cell r="M72">
            <v>178</v>
          </cell>
          <cell r="N72">
            <v>136</v>
          </cell>
          <cell r="O72">
            <v>125</v>
          </cell>
          <cell r="P72">
            <v>252</v>
          </cell>
          <cell r="Q72">
            <v>366</v>
          </cell>
          <cell r="R72">
            <v>140</v>
          </cell>
          <cell r="S72">
            <v>114.28571428571429</v>
          </cell>
        </row>
        <row r="73">
          <cell r="D73" t="str">
            <v>코오롱8</v>
          </cell>
          <cell r="E73">
            <v>0</v>
          </cell>
          <cell r="F73">
            <v>0</v>
          </cell>
          <cell r="G73" t="str">
            <v>OZ</v>
          </cell>
          <cell r="H73">
            <v>13</v>
          </cell>
          <cell r="I73">
            <v>28</v>
          </cell>
          <cell r="J73">
            <v>14</v>
          </cell>
          <cell r="K73">
            <v>28</v>
          </cell>
          <cell r="L73">
            <v>73</v>
          </cell>
          <cell r="M73">
            <v>20</v>
          </cell>
          <cell r="N73">
            <v>15</v>
          </cell>
          <cell r="O73">
            <v>16</v>
          </cell>
          <cell r="P73">
            <v>39</v>
          </cell>
          <cell r="Q73">
            <v>49</v>
          </cell>
          <cell r="R73">
            <v>36</v>
          </cell>
          <cell r="S73">
            <v>12</v>
          </cell>
        </row>
        <row r="74">
          <cell r="D74" t="str">
            <v>코오롱9</v>
          </cell>
          <cell r="E74">
            <v>0</v>
          </cell>
          <cell r="F74">
            <v>0</v>
          </cell>
          <cell r="G74" t="str">
            <v>M/S</v>
          </cell>
          <cell r="H74">
            <v>0.10655737704918032</v>
          </cell>
          <cell r="I74">
            <v>0.20895522388059701</v>
          </cell>
          <cell r="J74">
            <v>0.11382113821138211</v>
          </cell>
          <cell r="K74">
            <v>9.556313993174062E-2</v>
          </cell>
          <cell r="L74">
            <v>0.24579124579124578</v>
          </cell>
          <cell r="M74">
            <v>0.11235955056179775</v>
          </cell>
          <cell r="N74">
            <v>0.11029411764705882</v>
          </cell>
          <cell r="O74">
            <v>0.128</v>
          </cell>
          <cell r="P74">
            <v>0.15476190476190477</v>
          </cell>
          <cell r="Q74">
            <v>0.13387978142076504</v>
          </cell>
          <cell r="R74">
            <v>0.25714285714285712</v>
          </cell>
          <cell r="S74">
            <v>0.105</v>
          </cell>
        </row>
        <row r="75">
          <cell r="D75" t="str">
            <v>대상</v>
          </cell>
          <cell r="E75" t="str">
            <v>박수희</v>
          </cell>
          <cell r="F75" t="str">
            <v>2010년</v>
          </cell>
          <cell r="G75" t="str">
            <v>TTL</v>
          </cell>
          <cell r="H75">
            <v>53.1</v>
          </cell>
          <cell r="I75">
            <v>32.200000000000003</v>
          </cell>
          <cell r="J75">
            <v>47.4</v>
          </cell>
          <cell r="K75">
            <v>96.4</v>
          </cell>
          <cell r="L75">
            <v>100.1</v>
          </cell>
          <cell r="M75">
            <v>26.6</v>
          </cell>
          <cell r="N75">
            <v>16.2</v>
          </cell>
          <cell r="O75">
            <v>31.7</v>
          </cell>
          <cell r="P75" t="str">
            <v/>
          </cell>
          <cell r="Q75" t="str">
            <v/>
          </cell>
          <cell r="R75" t="str">
            <v/>
          </cell>
          <cell r="S75" t="str">
            <v/>
          </cell>
        </row>
        <row r="76">
          <cell r="D76" t="str">
            <v>대상2</v>
          </cell>
          <cell r="E76" t="str">
            <v>상특3</v>
          </cell>
          <cell r="F76">
            <v>0</v>
          </cell>
          <cell r="G76" t="str">
            <v>OZ</v>
          </cell>
          <cell r="H76">
            <v>11.4</v>
          </cell>
          <cell r="I76">
            <v>15.2</v>
          </cell>
          <cell r="J76">
            <v>19.399999999999999</v>
          </cell>
          <cell r="K76">
            <v>6.7</v>
          </cell>
          <cell r="L76">
            <v>6.8</v>
          </cell>
          <cell r="M76">
            <v>9.5</v>
          </cell>
          <cell r="N76">
            <v>6.3</v>
          </cell>
          <cell r="O76">
            <v>8.8000000000000007</v>
          </cell>
          <cell r="P76" t="str">
            <v/>
          </cell>
          <cell r="Q76" t="str">
            <v/>
          </cell>
          <cell r="R76" t="str">
            <v/>
          </cell>
          <cell r="S76" t="str">
            <v/>
          </cell>
        </row>
        <row r="77">
          <cell r="D77" t="str">
            <v>대상3</v>
          </cell>
          <cell r="E77">
            <v>2009.01</v>
          </cell>
          <cell r="F77">
            <v>0</v>
          </cell>
          <cell r="G77" t="str">
            <v>M/S</v>
          </cell>
          <cell r="H77">
            <v>0.21468926553672316</v>
          </cell>
          <cell r="I77">
            <v>0.47204968944099374</v>
          </cell>
          <cell r="J77">
            <v>0.40928270042194093</v>
          </cell>
          <cell r="K77">
            <v>6.9502074688796683E-2</v>
          </cell>
          <cell r="L77">
            <v>6.7932067932067935E-2</v>
          </cell>
          <cell r="M77">
            <v>0.35714285714285715</v>
          </cell>
          <cell r="N77">
            <v>0.3888888888888889</v>
          </cell>
          <cell r="O77">
            <v>0.27760252365930604</v>
          </cell>
          <cell r="P77" t="str">
            <v/>
          </cell>
          <cell r="Q77" t="str">
            <v/>
          </cell>
          <cell r="R77" t="str">
            <v/>
          </cell>
          <cell r="S77" t="str">
            <v/>
          </cell>
        </row>
        <row r="78">
          <cell r="D78" t="str">
            <v>대상4</v>
          </cell>
          <cell r="E78">
            <v>0</v>
          </cell>
          <cell r="F78" t="str">
            <v>2009년</v>
          </cell>
          <cell r="G78" t="str">
            <v>TTL</v>
          </cell>
          <cell r="H78">
            <v>40</v>
          </cell>
          <cell r="I78">
            <v>25</v>
          </cell>
          <cell r="J78">
            <v>37.4</v>
          </cell>
          <cell r="K78">
            <v>13</v>
          </cell>
          <cell r="L78">
            <v>67</v>
          </cell>
          <cell r="M78">
            <v>27.6</v>
          </cell>
          <cell r="N78">
            <v>18.8</v>
          </cell>
          <cell r="O78">
            <v>21.1</v>
          </cell>
          <cell r="P78">
            <v>16.399999999999999</v>
          </cell>
          <cell r="Q78">
            <v>23.5</v>
          </cell>
          <cell r="R78">
            <v>21.9</v>
          </cell>
          <cell r="S78">
            <v>0</v>
          </cell>
        </row>
        <row r="79">
          <cell r="D79" t="str">
            <v>대상5</v>
          </cell>
          <cell r="E79">
            <v>0</v>
          </cell>
          <cell r="F79">
            <v>0</v>
          </cell>
          <cell r="G79" t="str">
            <v>OZ</v>
          </cell>
          <cell r="H79">
            <v>25</v>
          </cell>
          <cell r="I79">
            <v>5</v>
          </cell>
          <cell r="J79">
            <v>19.2</v>
          </cell>
          <cell r="K79">
            <v>8</v>
          </cell>
          <cell r="L79">
            <v>5</v>
          </cell>
          <cell r="M79">
            <v>1.6</v>
          </cell>
          <cell r="N79">
            <v>7.9</v>
          </cell>
          <cell r="O79">
            <v>6.7</v>
          </cell>
          <cell r="P79">
            <v>6.6</v>
          </cell>
          <cell r="Q79">
            <v>5.8</v>
          </cell>
          <cell r="R79">
            <v>9.6</v>
          </cell>
          <cell r="S79">
            <v>0</v>
          </cell>
        </row>
        <row r="80">
          <cell r="D80" t="str">
            <v>대상6</v>
          </cell>
          <cell r="E80">
            <v>0</v>
          </cell>
          <cell r="F80">
            <v>0</v>
          </cell>
          <cell r="G80" t="str">
            <v>M/S</v>
          </cell>
          <cell r="H80">
            <v>0.625</v>
          </cell>
          <cell r="I80">
            <v>0.2</v>
          </cell>
          <cell r="J80">
            <v>0.5133689839572193</v>
          </cell>
          <cell r="K80">
            <v>0.61538461538461542</v>
          </cell>
          <cell r="L80">
            <v>7.4626865671641784E-2</v>
          </cell>
          <cell r="M80">
            <v>5.7971014492753624E-2</v>
          </cell>
          <cell r="N80">
            <v>0.42021276595744683</v>
          </cell>
          <cell r="O80">
            <v>0.31753554502369669</v>
          </cell>
          <cell r="P80">
            <v>0.40243902439024393</v>
          </cell>
          <cell r="Q80">
            <v>0.24680851063829787</v>
          </cell>
          <cell r="R80">
            <v>0.43835616438356168</v>
          </cell>
          <cell r="S80">
            <v>0</v>
          </cell>
        </row>
        <row r="81">
          <cell r="D81" t="str">
            <v>대상7</v>
          </cell>
          <cell r="E81">
            <v>0</v>
          </cell>
          <cell r="F81" t="str">
            <v>2008년</v>
          </cell>
          <cell r="G81" t="str">
            <v>TTL</v>
          </cell>
          <cell r="H81">
            <v>13.333333333333334</v>
          </cell>
          <cell r="I81">
            <v>13.333333333333334</v>
          </cell>
          <cell r="J81">
            <v>13.333333333333334</v>
          </cell>
          <cell r="K81">
            <v>13.333333333333334</v>
          </cell>
          <cell r="L81">
            <v>13.333333333333334</v>
          </cell>
          <cell r="M81">
            <v>13.333333333333334</v>
          </cell>
          <cell r="N81">
            <v>13.333333333333334</v>
          </cell>
          <cell r="O81">
            <v>13.333333333333334</v>
          </cell>
          <cell r="P81">
            <v>13.333333333333334</v>
          </cell>
          <cell r="Q81">
            <v>13.333333333333334</v>
          </cell>
          <cell r="R81">
            <v>13.333333333333334</v>
          </cell>
          <cell r="S81">
            <v>8.3333333333333339</v>
          </cell>
        </row>
        <row r="82">
          <cell r="D82" t="str">
            <v>대상8</v>
          </cell>
          <cell r="E82">
            <v>0</v>
          </cell>
          <cell r="F82">
            <v>0</v>
          </cell>
          <cell r="G82" t="str">
            <v>OZ</v>
          </cell>
          <cell r="H82">
            <v>8</v>
          </cell>
          <cell r="I82">
            <v>8</v>
          </cell>
          <cell r="J82">
            <v>8</v>
          </cell>
          <cell r="K82">
            <v>8</v>
          </cell>
          <cell r="L82">
            <v>8</v>
          </cell>
          <cell r="M82">
            <v>8</v>
          </cell>
          <cell r="N82">
            <v>8</v>
          </cell>
          <cell r="O82">
            <v>8</v>
          </cell>
          <cell r="P82">
            <v>8</v>
          </cell>
          <cell r="Q82">
            <v>8</v>
          </cell>
          <cell r="R82">
            <v>8</v>
          </cell>
          <cell r="S82">
            <v>5</v>
          </cell>
        </row>
        <row r="83">
          <cell r="D83" t="str">
            <v>대상9</v>
          </cell>
          <cell r="E83">
            <v>0</v>
          </cell>
          <cell r="F83">
            <v>0</v>
          </cell>
          <cell r="G83" t="str">
            <v>M/S</v>
          </cell>
          <cell r="H83">
            <v>0.6</v>
          </cell>
          <cell r="I83">
            <v>0.6</v>
          </cell>
          <cell r="J83">
            <v>0.6</v>
          </cell>
          <cell r="K83">
            <v>0.6</v>
          </cell>
          <cell r="L83">
            <v>0.6</v>
          </cell>
          <cell r="M83">
            <v>0.6</v>
          </cell>
          <cell r="N83">
            <v>0.6</v>
          </cell>
          <cell r="O83">
            <v>0.6</v>
          </cell>
          <cell r="P83">
            <v>0.6</v>
          </cell>
          <cell r="Q83">
            <v>0.6</v>
          </cell>
          <cell r="R83">
            <v>0.6</v>
          </cell>
          <cell r="S83">
            <v>0.6</v>
          </cell>
        </row>
        <row r="84">
          <cell r="D84" t="str">
            <v>삼일회계법인</v>
          </cell>
          <cell r="E84" t="str">
            <v>박수희</v>
          </cell>
          <cell r="F84" t="str">
            <v>2010년</v>
          </cell>
          <cell r="G84" t="str">
            <v>TTL</v>
          </cell>
          <cell r="H84">
            <v>88.1</v>
          </cell>
          <cell r="I84">
            <v>150.39999999999998</v>
          </cell>
          <cell r="J84">
            <v>180</v>
          </cell>
          <cell r="K84">
            <v>247</v>
          </cell>
          <cell r="L84">
            <v>257.7</v>
          </cell>
          <cell r="M84">
            <v>271.7</v>
          </cell>
          <cell r="N84" t="str">
            <v/>
          </cell>
          <cell r="O84" t="str">
            <v/>
          </cell>
          <cell r="P84" t="str">
            <v/>
          </cell>
          <cell r="Q84" t="str">
            <v/>
          </cell>
          <cell r="R84" t="str">
            <v/>
          </cell>
          <cell r="S84" t="str">
            <v/>
          </cell>
        </row>
        <row r="85">
          <cell r="D85" t="str">
            <v>삼일회계법인2</v>
          </cell>
          <cell r="E85" t="str">
            <v>상특2</v>
          </cell>
          <cell r="F85">
            <v>0</v>
          </cell>
          <cell r="G85" t="str">
            <v>OZ</v>
          </cell>
          <cell r="H85">
            <v>30.6</v>
          </cell>
          <cell r="I85">
            <v>34.5</v>
          </cell>
          <cell r="J85">
            <v>74.3</v>
          </cell>
          <cell r="K85">
            <v>92</v>
          </cell>
          <cell r="L85">
            <v>89.8</v>
          </cell>
          <cell r="M85">
            <v>51.2</v>
          </cell>
          <cell r="N85" t="str">
            <v/>
          </cell>
          <cell r="O85" t="str">
            <v/>
          </cell>
          <cell r="P85" t="str">
            <v/>
          </cell>
          <cell r="Q85" t="str">
            <v/>
          </cell>
          <cell r="R85" t="str">
            <v/>
          </cell>
          <cell r="S85" t="str">
            <v/>
          </cell>
        </row>
        <row r="86">
          <cell r="D86" t="str">
            <v>삼일회계법인3</v>
          </cell>
          <cell r="E86" t="str">
            <v/>
          </cell>
          <cell r="F86">
            <v>0</v>
          </cell>
          <cell r="G86" t="str">
            <v>M/S</v>
          </cell>
          <cell r="H86">
            <v>0.34733257661748018</v>
          </cell>
          <cell r="I86">
            <v>0.22938829787234047</v>
          </cell>
          <cell r="J86">
            <v>0.41277777777777774</v>
          </cell>
          <cell r="K86">
            <v>0.37246963562753038</v>
          </cell>
          <cell r="L86">
            <v>0.34846720993403185</v>
          </cell>
          <cell r="M86">
            <v>0.18844313581155689</v>
          </cell>
          <cell r="N86" t="str">
            <v/>
          </cell>
          <cell r="O86" t="str">
            <v/>
          </cell>
          <cell r="P86" t="str">
            <v/>
          </cell>
          <cell r="Q86" t="str">
            <v/>
          </cell>
          <cell r="R86" t="str">
            <v/>
          </cell>
          <cell r="S86" t="str">
            <v/>
          </cell>
        </row>
        <row r="87">
          <cell r="D87" t="str">
            <v>삼일회계법인4</v>
          </cell>
          <cell r="E87">
            <v>0</v>
          </cell>
          <cell r="F87" t="str">
            <v>2009년</v>
          </cell>
          <cell r="G87" t="str">
            <v>TTL</v>
          </cell>
          <cell r="H87">
            <v>64</v>
          </cell>
          <cell r="I87">
            <v>142</v>
          </cell>
          <cell r="J87">
            <v>64.099999999999994</v>
          </cell>
          <cell r="K87">
            <v>228</v>
          </cell>
          <cell r="L87">
            <v>142.6</v>
          </cell>
          <cell r="M87">
            <v>289.89999999999998</v>
          </cell>
          <cell r="N87">
            <v>339.8</v>
          </cell>
          <cell r="O87">
            <v>385.9</v>
          </cell>
          <cell r="P87">
            <v>240.5</v>
          </cell>
          <cell r="Q87">
            <v>245.4</v>
          </cell>
          <cell r="R87">
            <v>289.8</v>
          </cell>
          <cell r="S87">
            <v>254</v>
          </cell>
        </row>
        <row r="88">
          <cell r="D88" t="str">
            <v>삼일회계법인5</v>
          </cell>
          <cell r="E88">
            <v>0</v>
          </cell>
          <cell r="F88">
            <v>0</v>
          </cell>
          <cell r="G88" t="str">
            <v>OZ</v>
          </cell>
          <cell r="H88">
            <v>10</v>
          </cell>
          <cell r="I88">
            <v>30</v>
          </cell>
          <cell r="J88">
            <v>25.099999999999998</v>
          </cell>
          <cell r="K88">
            <v>45</v>
          </cell>
          <cell r="L88">
            <v>34.299999999999997</v>
          </cell>
          <cell r="M88">
            <v>109.89999999999999</v>
          </cell>
          <cell r="N88">
            <v>112.5</v>
          </cell>
          <cell r="O88">
            <v>106.3</v>
          </cell>
          <cell r="P88">
            <v>78.2</v>
          </cell>
          <cell r="Q88">
            <v>64.5</v>
          </cell>
          <cell r="R88">
            <v>91.199999999999989</v>
          </cell>
          <cell r="S88">
            <v>61.1</v>
          </cell>
        </row>
        <row r="89">
          <cell r="D89" t="str">
            <v>삼일회계법인6</v>
          </cell>
          <cell r="E89">
            <v>0</v>
          </cell>
          <cell r="F89">
            <v>0</v>
          </cell>
          <cell r="G89" t="str">
            <v>M/S</v>
          </cell>
          <cell r="H89">
            <v>0.15625</v>
          </cell>
          <cell r="I89">
            <v>0.21126760563380281</v>
          </cell>
          <cell r="J89">
            <v>0.39157566302652108</v>
          </cell>
          <cell r="K89">
            <v>0.19736842105263158</v>
          </cell>
          <cell r="L89">
            <v>0.2405329593267882</v>
          </cell>
          <cell r="M89">
            <v>0.37909624008278719</v>
          </cell>
          <cell r="N89">
            <v>0.33107710417892877</v>
          </cell>
          <cell r="O89">
            <v>0.27545996372117132</v>
          </cell>
          <cell r="P89">
            <v>0.32515592515592517</v>
          </cell>
          <cell r="Q89">
            <v>0.26283618581907092</v>
          </cell>
          <cell r="R89">
            <v>0.31469979296066247</v>
          </cell>
          <cell r="S89">
            <v>0.2405511811023622</v>
          </cell>
        </row>
        <row r="90">
          <cell r="D90" t="str">
            <v>삼일회계법인7</v>
          </cell>
          <cell r="E90">
            <v>0</v>
          </cell>
          <cell r="F90" t="str">
            <v>2008년</v>
          </cell>
          <cell r="G90" t="str">
            <v>TTL</v>
          </cell>
          <cell r="H90">
            <v>143</v>
          </cell>
          <cell r="I90">
            <v>171</v>
          </cell>
          <cell r="J90">
            <v>86</v>
          </cell>
          <cell r="K90">
            <v>195</v>
          </cell>
          <cell r="L90">
            <v>232</v>
          </cell>
          <cell r="M90">
            <v>277</v>
          </cell>
          <cell r="N90">
            <v>175</v>
          </cell>
          <cell r="O90">
            <v>286</v>
          </cell>
          <cell r="P90">
            <v>231</v>
          </cell>
          <cell r="Q90">
            <v>173</v>
          </cell>
          <cell r="R90">
            <v>150</v>
          </cell>
          <cell r="S90">
            <v>165.32258064516128</v>
          </cell>
        </row>
        <row r="91">
          <cell r="D91" t="str">
            <v>삼일회계법인8</v>
          </cell>
          <cell r="E91">
            <v>0</v>
          </cell>
          <cell r="F91">
            <v>0</v>
          </cell>
          <cell r="G91" t="str">
            <v>OZ</v>
          </cell>
          <cell r="H91">
            <v>17</v>
          </cell>
          <cell r="I91">
            <v>16</v>
          </cell>
          <cell r="J91">
            <v>25</v>
          </cell>
          <cell r="K91">
            <v>41</v>
          </cell>
          <cell r="L91">
            <v>22</v>
          </cell>
          <cell r="M91">
            <v>59</v>
          </cell>
          <cell r="N91">
            <v>26</v>
          </cell>
          <cell r="O91">
            <v>71</v>
          </cell>
          <cell r="P91">
            <v>54</v>
          </cell>
          <cell r="Q91">
            <v>30</v>
          </cell>
          <cell r="R91">
            <v>16</v>
          </cell>
          <cell r="S91">
            <v>41</v>
          </cell>
        </row>
        <row r="92">
          <cell r="D92" t="str">
            <v>삼일회계법인9</v>
          </cell>
          <cell r="E92">
            <v>0</v>
          </cell>
          <cell r="F92">
            <v>0</v>
          </cell>
          <cell r="G92" t="str">
            <v>M/S</v>
          </cell>
          <cell r="H92">
            <v>0.11888111888111888</v>
          </cell>
          <cell r="I92">
            <v>9.3567251461988299E-2</v>
          </cell>
          <cell r="J92">
            <v>0.29069767441860467</v>
          </cell>
          <cell r="K92">
            <v>0.21025641025641026</v>
          </cell>
          <cell r="L92">
            <v>9.4827586206896547E-2</v>
          </cell>
          <cell r="M92">
            <v>0.21299638989169675</v>
          </cell>
          <cell r="N92">
            <v>0.14857142857142858</v>
          </cell>
          <cell r="O92">
            <v>0.24825174825174826</v>
          </cell>
          <cell r="P92">
            <v>0.23376623376623376</v>
          </cell>
          <cell r="Q92">
            <v>0.17341040462427745</v>
          </cell>
          <cell r="R92">
            <v>0.10666666666666667</v>
          </cell>
          <cell r="S92">
            <v>0.248</v>
          </cell>
        </row>
        <row r="93">
          <cell r="D93" t="str">
            <v>유한킴벌리</v>
          </cell>
          <cell r="E93" t="str">
            <v>박수희</v>
          </cell>
          <cell r="F93" t="str">
            <v>2010년</v>
          </cell>
          <cell r="G93" t="str">
            <v>TTL</v>
          </cell>
          <cell r="H93">
            <v>94</v>
          </cell>
          <cell r="I93">
            <v>116.8</v>
          </cell>
          <cell r="J93">
            <v>76.2</v>
          </cell>
          <cell r="K93">
            <v>159.9</v>
          </cell>
          <cell r="L93">
            <v>138</v>
          </cell>
          <cell r="M93">
            <v>155.69999999999999</v>
          </cell>
          <cell r="N93" t="str">
            <v/>
          </cell>
          <cell r="O93" t="str">
            <v/>
          </cell>
          <cell r="P93" t="str">
            <v/>
          </cell>
          <cell r="Q93" t="str">
            <v/>
          </cell>
          <cell r="R93" t="str">
            <v/>
          </cell>
          <cell r="S93" t="str">
            <v/>
          </cell>
        </row>
        <row r="94">
          <cell r="D94" t="str">
            <v>유한킴벌리2</v>
          </cell>
          <cell r="E94" t="str">
            <v>상특2</v>
          </cell>
          <cell r="F94">
            <v>0</v>
          </cell>
          <cell r="G94" t="str">
            <v>OZ</v>
          </cell>
          <cell r="H94">
            <v>31.6</v>
          </cell>
          <cell r="I94">
            <v>59.3</v>
          </cell>
          <cell r="J94">
            <v>5.8</v>
          </cell>
          <cell r="K94">
            <v>31.8</v>
          </cell>
          <cell r="L94">
            <v>10.8</v>
          </cell>
          <cell r="M94">
            <v>22.7</v>
          </cell>
          <cell r="N94" t="str">
            <v/>
          </cell>
          <cell r="O94" t="str">
            <v/>
          </cell>
          <cell r="P94" t="str">
            <v/>
          </cell>
          <cell r="Q94" t="str">
            <v/>
          </cell>
          <cell r="R94" t="str">
            <v/>
          </cell>
          <cell r="S94" t="str">
            <v/>
          </cell>
        </row>
        <row r="95">
          <cell r="D95" t="str">
            <v>유한킴벌리3</v>
          </cell>
          <cell r="E95" t="str">
            <v/>
          </cell>
          <cell r="F95">
            <v>0</v>
          </cell>
          <cell r="G95" t="str">
            <v>M/S</v>
          </cell>
          <cell r="H95">
            <v>0.33617021276595749</v>
          </cell>
          <cell r="I95">
            <v>0.5077054794520548</v>
          </cell>
          <cell r="J95">
            <v>7.6115485564304461E-2</v>
          </cell>
          <cell r="K95">
            <v>0.19887429643527205</v>
          </cell>
          <cell r="L95">
            <v>7.8260869565217397E-2</v>
          </cell>
          <cell r="M95">
            <v>0.14579319203596661</v>
          </cell>
          <cell r="N95" t="str">
            <v/>
          </cell>
          <cell r="O95" t="str">
            <v/>
          </cell>
          <cell r="P95" t="str">
            <v/>
          </cell>
          <cell r="Q95" t="str">
            <v/>
          </cell>
          <cell r="R95" t="str">
            <v/>
          </cell>
          <cell r="S95" t="str">
            <v/>
          </cell>
        </row>
        <row r="96">
          <cell r="D96" t="str">
            <v>유한킴벌리4</v>
          </cell>
          <cell r="E96">
            <v>0</v>
          </cell>
          <cell r="F96" t="str">
            <v>2009년</v>
          </cell>
          <cell r="G96" t="str">
            <v>TTL</v>
          </cell>
          <cell r="H96">
            <v>35.6</v>
          </cell>
          <cell r="I96">
            <v>67.099999999999994</v>
          </cell>
          <cell r="J96">
            <v>4.0999999999999996</v>
          </cell>
          <cell r="K96">
            <v>40</v>
          </cell>
          <cell r="L96">
            <v>77.89</v>
          </cell>
          <cell r="M96">
            <v>57</v>
          </cell>
          <cell r="N96">
            <v>36</v>
          </cell>
          <cell r="O96">
            <v>40.1</v>
          </cell>
          <cell r="P96">
            <v>69</v>
          </cell>
          <cell r="Q96">
            <v>90.1</v>
          </cell>
          <cell r="R96">
            <v>53.5</v>
          </cell>
          <cell r="S96">
            <v>63.3</v>
          </cell>
        </row>
        <row r="97">
          <cell r="D97" t="str">
            <v>유한킴벌리5</v>
          </cell>
          <cell r="E97">
            <v>0</v>
          </cell>
          <cell r="F97">
            <v>0</v>
          </cell>
          <cell r="G97" t="str">
            <v>OZ</v>
          </cell>
          <cell r="H97">
            <v>5.8</v>
          </cell>
          <cell r="I97">
            <v>4.88</v>
          </cell>
          <cell r="J97">
            <v>0.5</v>
          </cell>
          <cell r="K97">
            <v>12</v>
          </cell>
          <cell r="L97">
            <v>33.08</v>
          </cell>
          <cell r="M97">
            <v>2</v>
          </cell>
          <cell r="N97">
            <v>11</v>
          </cell>
          <cell r="O97">
            <v>4</v>
          </cell>
          <cell r="P97">
            <v>3.6</v>
          </cell>
          <cell r="Q97">
            <v>7.2</v>
          </cell>
          <cell r="R97">
            <v>2.4</v>
          </cell>
          <cell r="S97">
            <v>2.5</v>
          </cell>
        </row>
        <row r="98">
          <cell r="D98" t="str">
            <v>유한킴벌리6</v>
          </cell>
          <cell r="E98">
            <v>0</v>
          </cell>
          <cell r="F98">
            <v>0</v>
          </cell>
          <cell r="G98" t="str">
            <v>M/S</v>
          </cell>
          <cell r="H98">
            <v>0.16292134831460672</v>
          </cell>
          <cell r="I98">
            <v>7.2727272727272738E-2</v>
          </cell>
          <cell r="J98">
            <v>0.12195121951219513</v>
          </cell>
          <cell r="K98">
            <v>0.3</v>
          </cell>
          <cell r="L98">
            <v>0.42470150211837204</v>
          </cell>
          <cell r="M98">
            <v>3.5087719298245612E-2</v>
          </cell>
          <cell r="N98">
            <v>0.30555555555555558</v>
          </cell>
          <cell r="O98">
            <v>9.9750623441396499E-2</v>
          </cell>
          <cell r="P98">
            <v>5.2173913043478265E-2</v>
          </cell>
          <cell r="Q98">
            <v>7.9911209766925645E-2</v>
          </cell>
          <cell r="R98">
            <v>4.4859813084112146E-2</v>
          </cell>
          <cell r="S98">
            <v>3.9494470774091628E-2</v>
          </cell>
        </row>
        <row r="99">
          <cell r="D99" t="str">
            <v>유한킴벌리7</v>
          </cell>
          <cell r="E99">
            <v>0</v>
          </cell>
          <cell r="F99" t="str">
            <v>2008년</v>
          </cell>
          <cell r="G99" t="str">
            <v>TTL</v>
          </cell>
          <cell r="H99">
            <v>75.757575757575751</v>
          </cell>
          <cell r="I99">
            <v>71</v>
          </cell>
          <cell r="J99">
            <v>124</v>
          </cell>
          <cell r="K99">
            <v>140</v>
          </cell>
          <cell r="L99">
            <v>102</v>
          </cell>
          <cell r="M99">
            <v>113.99999999999999</v>
          </cell>
          <cell r="N99">
            <v>57</v>
          </cell>
          <cell r="O99">
            <v>66</v>
          </cell>
          <cell r="P99">
            <v>34</v>
          </cell>
          <cell r="Q99">
            <v>125.00000000000001</v>
          </cell>
          <cell r="R99">
            <v>131</v>
          </cell>
          <cell r="S99">
            <v>14.705882352941176</v>
          </cell>
        </row>
        <row r="100">
          <cell r="D100" t="str">
            <v>유한킴벌리8</v>
          </cell>
          <cell r="E100">
            <v>0</v>
          </cell>
          <cell r="F100">
            <v>0</v>
          </cell>
          <cell r="G100" t="str">
            <v>OZ</v>
          </cell>
          <cell r="H100">
            <v>5</v>
          </cell>
          <cell r="I100">
            <v>4</v>
          </cell>
          <cell r="J100">
            <v>13</v>
          </cell>
          <cell r="K100">
            <v>12</v>
          </cell>
          <cell r="L100">
            <v>23</v>
          </cell>
          <cell r="M100">
            <v>67</v>
          </cell>
          <cell r="N100">
            <v>7</v>
          </cell>
          <cell r="O100">
            <v>14</v>
          </cell>
          <cell r="P100">
            <v>8</v>
          </cell>
          <cell r="Q100">
            <v>44</v>
          </cell>
          <cell r="R100">
            <v>26</v>
          </cell>
          <cell r="S100">
            <v>2</v>
          </cell>
        </row>
        <row r="101">
          <cell r="D101" t="str">
            <v>유한킴벌리9</v>
          </cell>
          <cell r="E101">
            <v>0</v>
          </cell>
          <cell r="F101">
            <v>0</v>
          </cell>
          <cell r="G101" t="str">
            <v>M/S</v>
          </cell>
          <cell r="H101">
            <v>6.6000000000000003E-2</v>
          </cell>
          <cell r="I101">
            <v>5.6338028169014086E-2</v>
          </cell>
          <cell r="J101">
            <v>0.10483870967741936</v>
          </cell>
          <cell r="K101">
            <v>8.5714285714285715E-2</v>
          </cell>
          <cell r="L101">
            <v>0.22549019607843138</v>
          </cell>
          <cell r="M101">
            <v>0.58771929824561409</v>
          </cell>
          <cell r="N101">
            <v>0.12280701754385964</v>
          </cell>
          <cell r="O101">
            <v>0.21212121212121213</v>
          </cell>
          <cell r="P101">
            <v>0.23529411764705882</v>
          </cell>
          <cell r="Q101">
            <v>0.35199999999999998</v>
          </cell>
          <cell r="R101">
            <v>0.19847328244274809</v>
          </cell>
          <cell r="S101">
            <v>0.13600000000000001</v>
          </cell>
        </row>
        <row r="102">
          <cell r="D102" t="str">
            <v>한국오츠카제약</v>
          </cell>
          <cell r="E102" t="str">
            <v>박수희</v>
          </cell>
          <cell r="F102" t="str">
            <v>2010년</v>
          </cell>
          <cell r="G102" t="str">
            <v>TTL</v>
          </cell>
          <cell r="H102">
            <v>53.8</v>
          </cell>
          <cell r="I102">
            <v>98.2</v>
          </cell>
          <cell r="J102">
            <v>27.4</v>
          </cell>
          <cell r="K102">
            <v>48.4</v>
          </cell>
          <cell r="L102">
            <v>88.8</v>
          </cell>
          <cell r="M102">
            <v>64.2</v>
          </cell>
          <cell r="N102">
            <v>73.5</v>
          </cell>
          <cell r="O102">
            <v>55.9</v>
          </cell>
          <cell r="P102" t="str">
            <v/>
          </cell>
          <cell r="Q102" t="str">
            <v/>
          </cell>
          <cell r="R102" t="str">
            <v/>
          </cell>
          <cell r="S102" t="str">
            <v/>
          </cell>
        </row>
        <row r="103">
          <cell r="D103" t="str">
            <v>한국오츠카제약2</v>
          </cell>
          <cell r="E103" t="str">
            <v>상특2</v>
          </cell>
          <cell r="F103">
            <v>0</v>
          </cell>
          <cell r="G103" t="str">
            <v>OZ</v>
          </cell>
          <cell r="H103">
            <v>30.4</v>
          </cell>
          <cell r="I103">
            <v>35.5</v>
          </cell>
          <cell r="J103">
            <v>9.9</v>
          </cell>
          <cell r="K103">
            <v>4.5</v>
          </cell>
          <cell r="L103">
            <v>31</v>
          </cell>
          <cell r="M103">
            <v>32.4</v>
          </cell>
          <cell r="N103">
            <v>16.7</v>
          </cell>
          <cell r="O103">
            <v>26.5</v>
          </cell>
          <cell r="P103" t="str">
            <v/>
          </cell>
          <cell r="Q103" t="str">
            <v/>
          </cell>
          <cell r="R103" t="str">
            <v/>
          </cell>
          <cell r="S103" t="str">
            <v/>
          </cell>
        </row>
        <row r="104">
          <cell r="D104" t="str">
            <v>한국오츠카제약3</v>
          </cell>
          <cell r="E104" t="str">
            <v/>
          </cell>
          <cell r="F104">
            <v>0</v>
          </cell>
          <cell r="G104" t="str">
            <v>M/S</v>
          </cell>
          <cell r="H104">
            <v>0.56505576208178443</v>
          </cell>
          <cell r="I104">
            <v>0.36150712830957227</v>
          </cell>
          <cell r="J104">
            <v>0.36131386861313874</v>
          </cell>
          <cell r="K104">
            <v>9.2975206611570257E-2</v>
          </cell>
          <cell r="L104">
            <v>0.34909909909909909</v>
          </cell>
          <cell r="M104">
            <v>0.50467289719626163</v>
          </cell>
          <cell r="N104">
            <v>0.22721088435374148</v>
          </cell>
          <cell r="O104">
            <v>0.4740608228980322</v>
          </cell>
          <cell r="P104" t="str">
            <v/>
          </cell>
          <cell r="Q104" t="str">
            <v/>
          </cell>
          <cell r="R104" t="str">
            <v/>
          </cell>
          <cell r="S104" t="str">
            <v/>
          </cell>
        </row>
        <row r="105">
          <cell r="D105" t="str">
            <v>한국오츠카제약4</v>
          </cell>
          <cell r="E105">
            <v>0</v>
          </cell>
          <cell r="F105" t="str">
            <v>2009년</v>
          </cell>
          <cell r="G105" t="str">
            <v>TTL</v>
          </cell>
          <cell r="H105">
            <v>37</v>
          </cell>
          <cell r="I105">
            <v>71</v>
          </cell>
          <cell r="J105">
            <v>81.3</v>
          </cell>
          <cell r="K105">
            <v>98</v>
          </cell>
          <cell r="L105">
            <v>31</v>
          </cell>
          <cell r="M105">
            <v>72</v>
          </cell>
          <cell r="N105">
            <v>94</v>
          </cell>
          <cell r="O105">
            <v>17</v>
          </cell>
          <cell r="P105">
            <v>156</v>
          </cell>
          <cell r="Q105">
            <v>86.1</v>
          </cell>
          <cell r="R105">
            <v>42.9</v>
          </cell>
          <cell r="S105">
            <v>50</v>
          </cell>
        </row>
        <row r="106">
          <cell r="D106" t="str">
            <v>한국오츠카제약5</v>
          </cell>
          <cell r="E106">
            <v>0</v>
          </cell>
          <cell r="F106">
            <v>0</v>
          </cell>
          <cell r="G106" t="str">
            <v>OZ</v>
          </cell>
          <cell r="H106">
            <v>22</v>
          </cell>
          <cell r="I106">
            <v>29</v>
          </cell>
          <cell r="J106">
            <v>20.2</v>
          </cell>
          <cell r="K106">
            <v>32</v>
          </cell>
          <cell r="L106">
            <v>16</v>
          </cell>
          <cell r="M106">
            <v>25</v>
          </cell>
          <cell r="N106">
            <v>38</v>
          </cell>
          <cell r="O106">
            <v>6</v>
          </cell>
          <cell r="P106">
            <v>28.1</v>
          </cell>
          <cell r="Q106">
            <v>19</v>
          </cell>
          <cell r="R106">
            <v>15.4</v>
          </cell>
          <cell r="S106">
            <v>15.2</v>
          </cell>
        </row>
        <row r="107">
          <cell r="D107" t="str">
            <v>한국오츠카제약6</v>
          </cell>
          <cell r="E107">
            <v>0</v>
          </cell>
          <cell r="F107">
            <v>0</v>
          </cell>
          <cell r="G107" t="str">
            <v>M/S</v>
          </cell>
          <cell r="H107">
            <v>0.59459459459459463</v>
          </cell>
          <cell r="I107">
            <v>0.40845070422535212</v>
          </cell>
          <cell r="J107">
            <v>0.24846248462484624</v>
          </cell>
          <cell r="K107">
            <v>0.32653061224489793</v>
          </cell>
          <cell r="L107">
            <v>0.5161290322580645</v>
          </cell>
          <cell r="M107">
            <v>0.34722222222222221</v>
          </cell>
          <cell r="N107">
            <v>0.40425531914893614</v>
          </cell>
          <cell r="O107">
            <v>0.35294117647058826</v>
          </cell>
          <cell r="P107">
            <v>0.18012820512820513</v>
          </cell>
          <cell r="Q107">
            <v>0.22067363530778167</v>
          </cell>
          <cell r="R107">
            <v>0.35897435897435898</v>
          </cell>
          <cell r="S107">
            <v>0.30399999999999999</v>
          </cell>
        </row>
        <row r="108">
          <cell r="D108" t="str">
            <v>한국오츠카제약7</v>
          </cell>
          <cell r="E108">
            <v>0</v>
          </cell>
          <cell r="F108" t="str">
            <v>2008년</v>
          </cell>
          <cell r="G108" t="str">
            <v>TTL</v>
          </cell>
          <cell r="H108">
            <v>58.999999999999993</v>
          </cell>
          <cell r="I108">
            <v>59</v>
          </cell>
          <cell r="J108">
            <v>85</v>
          </cell>
          <cell r="K108">
            <v>110</v>
          </cell>
          <cell r="L108">
            <v>43</v>
          </cell>
          <cell r="M108">
            <v>75</v>
          </cell>
          <cell r="N108">
            <v>39</v>
          </cell>
          <cell r="O108">
            <v>59</v>
          </cell>
          <cell r="P108">
            <v>103</v>
          </cell>
          <cell r="Q108">
            <v>103</v>
          </cell>
          <cell r="R108">
            <v>192</v>
          </cell>
          <cell r="S108">
            <v>32.967032967032971</v>
          </cell>
        </row>
        <row r="109">
          <cell r="D109" t="str">
            <v>한국오츠카제약8</v>
          </cell>
          <cell r="E109">
            <v>0</v>
          </cell>
          <cell r="F109">
            <v>0</v>
          </cell>
          <cell r="G109" t="str">
            <v>OZ</v>
          </cell>
          <cell r="H109">
            <v>24</v>
          </cell>
          <cell r="I109">
            <v>27</v>
          </cell>
          <cell r="J109">
            <v>36</v>
          </cell>
          <cell r="K109">
            <v>48</v>
          </cell>
          <cell r="L109">
            <v>30</v>
          </cell>
          <cell r="M109">
            <v>39</v>
          </cell>
          <cell r="N109">
            <v>24</v>
          </cell>
          <cell r="O109">
            <v>23</v>
          </cell>
          <cell r="P109">
            <v>30</v>
          </cell>
          <cell r="Q109">
            <v>55</v>
          </cell>
          <cell r="R109">
            <v>40</v>
          </cell>
          <cell r="S109">
            <v>6</v>
          </cell>
        </row>
        <row r="110">
          <cell r="D110" t="str">
            <v>한국오츠카제약9</v>
          </cell>
          <cell r="E110">
            <v>0</v>
          </cell>
          <cell r="F110">
            <v>0</v>
          </cell>
          <cell r="G110" t="str">
            <v>M/S</v>
          </cell>
          <cell r="H110">
            <v>0.40677966101694918</v>
          </cell>
          <cell r="I110">
            <v>0.4576271186440678</v>
          </cell>
          <cell r="J110">
            <v>0.42352941176470588</v>
          </cell>
          <cell r="K110">
            <v>0.43636363636363634</v>
          </cell>
          <cell r="L110">
            <v>0.69767441860465118</v>
          </cell>
          <cell r="M110">
            <v>0.52</v>
          </cell>
          <cell r="N110">
            <v>0.61538461538461542</v>
          </cell>
          <cell r="O110">
            <v>0.38983050847457629</v>
          </cell>
          <cell r="P110">
            <v>0.29126213592233008</v>
          </cell>
          <cell r="Q110">
            <v>0.53398058252427183</v>
          </cell>
          <cell r="R110">
            <v>0.20833333333333334</v>
          </cell>
          <cell r="S110">
            <v>0.182</v>
          </cell>
        </row>
        <row r="111">
          <cell r="D111" t="str">
            <v>메디슨</v>
          </cell>
          <cell r="E111" t="str">
            <v>박수희</v>
          </cell>
          <cell r="F111" t="str">
            <v>2010년</v>
          </cell>
          <cell r="G111" t="str">
            <v>TTL</v>
          </cell>
          <cell r="H111">
            <v>104.2</v>
          </cell>
          <cell r="I111">
            <v>47</v>
          </cell>
          <cell r="J111" t="str">
            <v/>
          </cell>
          <cell r="K111" t="str">
            <v>해지</v>
          </cell>
          <cell r="L111">
            <v>0</v>
          </cell>
          <cell r="M111">
            <v>0</v>
          </cell>
          <cell r="N111">
            <v>0</v>
          </cell>
          <cell r="O111">
            <v>0</v>
          </cell>
          <cell r="P111">
            <v>0</v>
          </cell>
          <cell r="Q111">
            <v>0</v>
          </cell>
          <cell r="R111">
            <v>0</v>
          </cell>
          <cell r="S111">
            <v>0</v>
          </cell>
        </row>
        <row r="112">
          <cell r="D112" t="str">
            <v>메디슨2</v>
          </cell>
          <cell r="E112" t="str">
            <v>상특3</v>
          </cell>
          <cell r="F112">
            <v>0</v>
          </cell>
          <cell r="G112" t="str">
            <v>OZ</v>
          </cell>
          <cell r="H112">
            <v>23.4</v>
          </cell>
          <cell r="I112">
            <v>5</v>
          </cell>
          <cell r="J112" t="str">
            <v/>
          </cell>
          <cell r="K112">
            <v>0</v>
          </cell>
          <cell r="L112">
            <v>0</v>
          </cell>
          <cell r="M112">
            <v>0</v>
          </cell>
          <cell r="N112">
            <v>0</v>
          </cell>
          <cell r="O112">
            <v>0</v>
          </cell>
          <cell r="P112">
            <v>0</v>
          </cell>
          <cell r="Q112">
            <v>0</v>
          </cell>
          <cell r="R112">
            <v>0</v>
          </cell>
          <cell r="S112">
            <v>0</v>
          </cell>
        </row>
        <row r="113">
          <cell r="D113" t="str">
            <v>메디슨3</v>
          </cell>
          <cell r="E113" t="str">
            <v/>
          </cell>
          <cell r="F113">
            <v>0</v>
          </cell>
          <cell r="G113" t="str">
            <v>M/S</v>
          </cell>
          <cell r="H113">
            <v>0.22456813819577734</v>
          </cell>
          <cell r="I113">
            <v>0.10638297872340426</v>
          </cell>
          <cell r="J113" t="str">
            <v/>
          </cell>
          <cell r="K113">
            <v>0</v>
          </cell>
          <cell r="L113">
            <v>0</v>
          </cell>
          <cell r="M113">
            <v>0</v>
          </cell>
          <cell r="N113">
            <v>0</v>
          </cell>
          <cell r="O113">
            <v>0</v>
          </cell>
          <cell r="P113">
            <v>0</v>
          </cell>
          <cell r="Q113">
            <v>0</v>
          </cell>
          <cell r="R113">
            <v>0</v>
          </cell>
          <cell r="S113">
            <v>0</v>
          </cell>
        </row>
        <row r="114">
          <cell r="D114" t="str">
            <v>메디슨4</v>
          </cell>
          <cell r="E114">
            <v>0</v>
          </cell>
          <cell r="F114" t="str">
            <v>2009년</v>
          </cell>
          <cell r="G114" t="str">
            <v>TTL</v>
          </cell>
          <cell r="H114">
            <v>56</v>
          </cell>
          <cell r="I114">
            <v>103</v>
          </cell>
          <cell r="J114">
            <v>71.599999999999994</v>
          </cell>
          <cell r="K114">
            <v>58</v>
          </cell>
          <cell r="L114">
            <v>50</v>
          </cell>
          <cell r="M114">
            <v>48</v>
          </cell>
          <cell r="N114">
            <v>213</v>
          </cell>
          <cell r="O114">
            <v>81.5</v>
          </cell>
          <cell r="P114">
            <v>41.1</v>
          </cell>
          <cell r="Q114">
            <v>84.5</v>
          </cell>
          <cell r="R114">
            <v>70.3</v>
          </cell>
          <cell r="S114">
            <v>48.7</v>
          </cell>
        </row>
        <row r="115">
          <cell r="D115" t="str">
            <v>메디슨5</v>
          </cell>
          <cell r="E115">
            <v>0</v>
          </cell>
          <cell r="F115">
            <v>0</v>
          </cell>
          <cell r="G115" t="str">
            <v>OZ</v>
          </cell>
          <cell r="H115">
            <v>2</v>
          </cell>
          <cell r="I115">
            <v>3</v>
          </cell>
          <cell r="J115">
            <v>15.5</v>
          </cell>
          <cell r="K115">
            <v>12</v>
          </cell>
          <cell r="L115">
            <v>2</v>
          </cell>
          <cell r="M115">
            <v>5</v>
          </cell>
          <cell r="N115">
            <v>22</v>
          </cell>
          <cell r="O115">
            <v>3</v>
          </cell>
          <cell r="P115">
            <v>2.5</v>
          </cell>
          <cell r="Q115">
            <v>14</v>
          </cell>
          <cell r="R115">
            <v>2.6</v>
          </cell>
          <cell r="S115">
            <v>15.1</v>
          </cell>
        </row>
        <row r="116">
          <cell r="D116" t="str">
            <v>메디슨6</v>
          </cell>
          <cell r="E116">
            <v>0</v>
          </cell>
          <cell r="F116">
            <v>0</v>
          </cell>
          <cell r="G116" t="str">
            <v>M/S</v>
          </cell>
          <cell r="H116">
            <v>3.5714285714285712E-2</v>
          </cell>
          <cell r="I116">
            <v>2.9126213592233011E-2</v>
          </cell>
          <cell r="J116">
            <v>0.21648044692737431</v>
          </cell>
          <cell r="K116">
            <v>0.20689655172413793</v>
          </cell>
          <cell r="L116">
            <v>0.04</v>
          </cell>
          <cell r="M116">
            <v>0.10416666666666667</v>
          </cell>
          <cell r="N116">
            <v>0.10328638497652583</v>
          </cell>
          <cell r="O116">
            <v>3.6809815950920248E-2</v>
          </cell>
          <cell r="P116">
            <v>6.0827250608272501E-2</v>
          </cell>
          <cell r="Q116">
            <v>0.16568047337278108</v>
          </cell>
          <cell r="R116">
            <v>3.6984352773826459E-2</v>
          </cell>
          <cell r="S116">
            <v>0.31006160164271046</v>
          </cell>
        </row>
        <row r="117">
          <cell r="D117" t="str">
            <v>메디슨7</v>
          </cell>
          <cell r="E117">
            <v>0</v>
          </cell>
          <cell r="F117" t="str">
            <v>2008년</v>
          </cell>
          <cell r="G117" t="str">
            <v>TTL</v>
          </cell>
          <cell r="H117">
            <v>82.35294117647058</v>
          </cell>
          <cell r="I117">
            <v>123.28767123287672</v>
          </cell>
          <cell r="J117">
            <v>153.84615384615384</v>
          </cell>
          <cell r="K117">
            <v>102.56410256410255</v>
          </cell>
          <cell r="L117">
            <v>106.79611650485438</v>
          </cell>
          <cell r="M117">
            <v>139.78494623655914</v>
          </cell>
          <cell r="N117">
            <v>137.61467889908258</v>
          </cell>
          <cell r="O117">
            <v>98.290598290598282</v>
          </cell>
          <cell r="P117">
            <v>46.875</v>
          </cell>
          <cell r="Q117">
            <v>27.027027027027025</v>
          </cell>
          <cell r="R117">
            <v>41.91616766467066</v>
          </cell>
          <cell r="S117">
            <v>23.980815347721823</v>
          </cell>
        </row>
        <row r="118">
          <cell r="D118" t="str">
            <v>메디슨8</v>
          </cell>
          <cell r="E118">
            <v>0</v>
          </cell>
          <cell r="F118">
            <v>0</v>
          </cell>
          <cell r="G118" t="str">
            <v>OZ</v>
          </cell>
          <cell r="H118">
            <v>7</v>
          </cell>
          <cell r="I118">
            <v>9</v>
          </cell>
          <cell r="J118">
            <v>10</v>
          </cell>
          <cell r="K118">
            <v>12</v>
          </cell>
          <cell r="L118">
            <v>11</v>
          </cell>
          <cell r="M118">
            <v>13</v>
          </cell>
          <cell r="N118">
            <v>15</v>
          </cell>
          <cell r="O118">
            <v>23</v>
          </cell>
          <cell r="P118">
            <v>6</v>
          </cell>
          <cell r="Q118">
            <v>7</v>
          </cell>
          <cell r="R118">
            <v>7</v>
          </cell>
          <cell r="S118">
            <v>10</v>
          </cell>
        </row>
        <row r="119">
          <cell r="D119" t="str">
            <v>메디슨9</v>
          </cell>
          <cell r="E119">
            <v>0</v>
          </cell>
          <cell r="F119">
            <v>0</v>
          </cell>
          <cell r="G119" t="str">
            <v>M/S</v>
          </cell>
          <cell r="H119">
            <v>8.5000000000000006E-2</v>
          </cell>
          <cell r="I119">
            <v>7.2999999999999995E-2</v>
          </cell>
          <cell r="J119">
            <v>6.5000000000000002E-2</v>
          </cell>
          <cell r="K119">
            <v>0.11700000000000001</v>
          </cell>
          <cell r="L119">
            <v>0.10299999999999999</v>
          </cell>
          <cell r="M119">
            <v>9.2999999999999999E-2</v>
          </cell>
          <cell r="N119">
            <v>0.109</v>
          </cell>
          <cell r="O119">
            <v>0.23400000000000001</v>
          </cell>
          <cell r="P119">
            <v>0.128</v>
          </cell>
          <cell r="Q119">
            <v>0.25900000000000001</v>
          </cell>
          <cell r="R119">
            <v>0.16700000000000001</v>
          </cell>
          <cell r="S119">
            <v>0.41699999999999998</v>
          </cell>
        </row>
        <row r="120">
          <cell r="D120" t="str">
            <v>웅진그룹</v>
          </cell>
          <cell r="E120" t="str">
            <v>박수희</v>
          </cell>
          <cell r="F120" t="str">
            <v>2010년</v>
          </cell>
          <cell r="G120" t="str">
            <v>TTL</v>
          </cell>
          <cell r="H120">
            <v>58</v>
          </cell>
          <cell r="I120">
            <v>136.80000000000001</v>
          </cell>
          <cell r="J120">
            <v>228.5</v>
          </cell>
          <cell r="K120">
            <v>301.89999999999998</v>
          </cell>
          <cell r="L120">
            <v>161.69999999999999</v>
          </cell>
          <cell r="M120">
            <v>156.4</v>
          </cell>
          <cell r="N120" t="str">
            <v/>
          </cell>
          <cell r="O120" t="str">
            <v/>
          </cell>
          <cell r="P120" t="str">
            <v/>
          </cell>
          <cell r="Q120" t="str">
            <v/>
          </cell>
          <cell r="R120" t="str">
            <v/>
          </cell>
          <cell r="S120" t="str">
            <v/>
          </cell>
        </row>
        <row r="121">
          <cell r="D121" t="str">
            <v>웅진그룹2</v>
          </cell>
          <cell r="E121" t="str">
            <v>상특2</v>
          </cell>
          <cell r="F121">
            <v>0</v>
          </cell>
          <cell r="G121" t="str">
            <v>OZ</v>
          </cell>
          <cell r="H121">
            <v>8.6</v>
          </cell>
          <cell r="I121">
            <v>26.8</v>
          </cell>
          <cell r="J121">
            <v>19.899999999999999</v>
          </cell>
          <cell r="K121">
            <v>48.6</v>
          </cell>
          <cell r="L121">
            <v>21.7</v>
          </cell>
          <cell r="M121">
            <v>47.2</v>
          </cell>
          <cell r="N121" t="str">
            <v/>
          </cell>
          <cell r="O121" t="str">
            <v/>
          </cell>
          <cell r="P121" t="str">
            <v/>
          </cell>
          <cell r="Q121" t="str">
            <v/>
          </cell>
          <cell r="R121" t="str">
            <v/>
          </cell>
          <cell r="S121" t="str">
            <v/>
          </cell>
        </row>
        <row r="122">
          <cell r="D122" t="str">
            <v>웅진그룹3</v>
          </cell>
          <cell r="E122">
            <v>2009.01</v>
          </cell>
          <cell r="F122">
            <v>0</v>
          </cell>
          <cell r="G122" t="str">
            <v>M/S</v>
          </cell>
          <cell r="H122">
            <v>0.14827586206896551</v>
          </cell>
          <cell r="I122">
            <v>0.195906432748538</v>
          </cell>
          <cell r="J122">
            <v>8.7089715536105033E-2</v>
          </cell>
          <cell r="K122">
            <v>0.16098045710500167</v>
          </cell>
          <cell r="L122">
            <v>0.13419913419913421</v>
          </cell>
          <cell r="M122">
            <v>0.3017902813299233</v>
          </cell>
          <cell r="N122" t="str">
            <v/>
          </cell>
          <cell r="O122" t="str">
            <v/>
          </cell>
          <cell r="P122" t="str">
            <v/>
          </cell>
          <cell r="Q122" t="str">
            <v/>
          </cell>
          <cell r="R122" t="str">
            <v/>
          </cell>
          <cell r="S122" t="str">
            <v/>
          </cell>
        </row>
        <row r="123">
          <cell r="D123" t="str">
            <v>웅진그룹4</v>
          </cell>
          <cell r="E123">
            <v>0</v>
          </cell>
          <cell r="F123" t="str">
            <v>2009년</v>
          </cell>
          <cell r="G123" t="str">
            <v>TTL</v>
          </cell>
          <cell r="H123">
            <v>108</v>
          </cell>
          <cell r="I123">
            <v>95</v>
          </cell>
          <cell r="J123">
            <v>241</v>
          </cell>
          <cell r="K123">
            <v>127</v>
          </cell>
          <cell r="L123">
            <v>118</v>
          </cell>
          <cell r="M123">
            <v>97.453900000000004</v>
          </cell>
          <cell r="N123">
            <v>86.599599999999995</v>
          </cell>
          <cell r="O123">
            <v>128.69999999999999</v>
          </cell>
          <cell r="P123">
            <v>92.9</v>
          </cell>
          <cell r="Q123">
            <v>147.4</v>
          </cell>
          <cell r="R123">
            <v>225</v>
          </cell>
          <cell r="S123">
            <v>148.6</v>
          </cell>
        </row>
        <row r="124">
          <cell r="D124" t="str">
            <v>웅진그룹5</v>
          </cell>
          <cell r="E124">
            <v>0</v>
          </cell>
          <cell r="F124">
            <v>0</v>
          </cell>
          <cell r="G124" t="str">
            <v>OZ</v>
          </cell>
          <cell r="H124">
            <v>11</v>
          </cell>
          <cell r="I124">
            <v>17</v>
          </cell>
          <cell r="J124">
            <v>48.8</v>
          </cell>
          <cell r="K124">
            <v>27</v>
          </cell>
          <cell r="L124">
            <v>39</v>
          </cell>
          <cell r="M124">
            <v>20.1386</v>
          </cell>
          <cell r="N124">
            <v>9.9301999999999992</v>
          </cell>
          <cell r="O124">
            <v>17.5</v>
          </cell>
          <cell r="P124">
            <v>8.4</v>
          </cell>
          <cell r="Q124">
            <v>17.600000000000001</v>
          </cell>
          <cell r="R124">
            <v>23.7</v>
          </cell>
          <cell r="S124">
            <v>32</v>
          </cell>
        </row>
        <row r="125">
          <cell r="D125" t="str">
            <v>웅진그룹6</v>
          </cell>
          <cell r="E125">
            <v>0</v>
          </cell>
          <cell r="F125">
            <v>0</v>
          </cell>
          <cell r="G125" t="str">
            <v>M/S</v>
          </cell>
          <cell r="H125">
            <v>0.10185185185185185</v>
          </cell>
          <cell r="I125">
            <v>0.17894736842105263</v>
          </cell>
          <cell r="J125">
            <v>0.20248962655601657</v>
          </cell>
          <cell r="K125">
            <v>0.2125984251968504</v>
          </cell>
          <cell r="L125">
            <v>0.33050847457627119</v>
          </cell>
          <cell r="M125">
            <v>0.20664745074337712</v>
          </cell>
          <cell r="N125">
            <v>0.11466796613379276</v>
          </cell>
          <cell r="O125">
            <v>0.135975135975136</v>
          </cell>
          <cell r="P125">
            <v>9.0419806243272338E-2</v>
          </cell>
          <cell r="Q125">
            <v>0.11940298507462688</v>
          </cell>
          <cell r="R125">
            <v>0.10533333333333333</v>
          </cell>
          <cell r="S125">
            <v>0.21534320323014805</v>
          </cell>
        </row>
        <row r="126">
          <cell r="D126" t="str">
            <v>웅진그룹7</v>
          </cell>
          <cell r="E126">
            <v>0</v>
          </cell>
          <cell r="F126" t="str">
            <v>2008년</v>
          </cell>
          <cell r="G126" t="str">
            <v>TTL</v>
          </cell>
          <cell r="H126">
            <v>66.666666666666671</v>
          </cell>
          <cell r="I126">
            <v>66.666666666666671</v>
          </cell>
          <cell r="J126">
            <v>66.666666666666671</v>
          </cell>
          <cell r="K126">
            <v>66.666666666666671</v>
          </cell>
          <cell r="L126">
            <v>66.666666666666671</v>
          </cell>
          <cell r="M126">
            <v>66.666666666666671</v>
          </cell>
          <cell r="N126">
            <v>66.666666666666671</v>
          </cell>
          <cell r="O126">
            <v>66.666666666666671</v>
          </cell>
          <cell r="P126">
            <v>66.666666666666671</v>
          </cell>
          <cell r="Q126">
            <v>66.666666666666671</v>
          </cell>
          <cell r="R126">
            <v>89.887640449438209</v>
          </cell>
          <cell r="S126">
            <v>69.444444444444443</v>
          </cell>
        </row>
        <row r="127">
          <cell r="D127" t="str">
            <v>웅진그룹8</v>
          </cell>
          <cell r="E127">
            <v>0</v>
          </cell>
          <cell r="F127">
            <v>0</v>
          </cell>
          <cell r="G127" t="str">
            <v>OZ</v>
          </cell>
          <cell r="H127">
            <v>10</v>
          </cell>
          <cell r="I127">
            <v>10</v>
          </cell>
          <cell r="J127">
            <v>10</v>
          </cell>
          <cell r="K127">
            <v>10</v>
          </cell>
          <cell r="L127">
            <v>10</v>
          </cell>
          <cell r="M127">
            <v>10</v>
          </cell>
          <cell r="N127">
            <v>10</v>
          </cell>
          <cell r="O127">
            <v>10</v>
          </cell>
          <cell r="P127">
            <v>10</v>
          </cell>
          <cell r="Q127">
            <v>10</v>
          </cell>
          <cell r="R127">
            <v>8</v>
          </cell>
          <cell r="S127">
            <v>10</v>
          </cell>
        </row>
        <row r="128">
          <cell r="D128" t="str">
            <v>웅진그룹9</v>
          </cell>
          <cell r="E128">
            <v>0</v>
          </cell>
          <cell r="F128">
            <v>0</v>
          </cell>
          <cell r="G128" t="str">
            <v>M/S</v>
          </cell>
          <cell r="H128">
            <v>0.15</v>
          </cell>
          <cell r="I128">
            <v>0.15</v>
          </cell>
          <cell r="J128">
            <v>0.15</v>
          </cell>
          <cell r="K128">
            <v>0.15</v>
          </cell>
          <cell r="L128">
            <v>0.15</v>
          </cell>
          <cell r="M128">
            <v>0.15</v>
          </cell>
          <cell r="N128">
            <v>0.15</v>
          </cell>
          <cell r="O128">
            <v>0.15</v>
          </cell>
          <cell r="P128">
            <v>0.15</v>
          </cell>
          <cell r="Q128">
            <v>0.15</v>
          </cell>
          <cell r="R128">
            <v>8.8999999999999996E-2</v>
          </cell>
          <cell r="S128">
            <v>0.14399999999999999</v>
          </cell>
        </row>
        <row r="129">
          <cell r="D129" t="str">
            <v>CJ그룹</v>
          </cell>
          <cell r="E129" t="str">
            <v>박수희</v>
          </cell>
          <cell r="F129" t="str">
            <v>2010년</v>
          </cell>
          <cell r="G129" t="str">
            <v>TTL</v>
          </cell>
          <cell r="H129">
            <v>324.3</v>
          </cell>
          <cell r="I129">
            <v>279.39999999999998</v>
          </cell>
          <cell r="J129">
            <v>385.3</v>
          </cell>
          <cell r="K129">
            <v>470.8</v>
          </cell>
          <cell r="L129">
            <v>502.5</v>
          </cell>
          <cell r="M129">
            <v>517.6</v>
          </cell>
          <cell r="N129">
            <v>518</v>
          </cell>
          <cell r="O129" t="str">
            <v/>
          </cell>
          <cell r="P129" t="str">
            <v/>
          </cell>
          <cell r="Q129" t="str">
            <v/>
          </cell>
          <cell r="R129" t="str">
            <v/>
          </cell>
          <cell r="S129" t="str">
            <v/>
          </cell>
        </row>
        <row r="130">
          <cell r="D130" t="str">
            <v>CJ그룹2</v>
          </cell>
          <cell r="E130" t="str">
            <v>상특2</v>
          </cell>
          <cell r="F130">
            <v>0</v>
          </cell>
          <cell r="G130" t="str">
            <v>OZ</v>
          </cell>
          <cell r="H130">
            <v>120.3</v>
          </cell>
          <cell r="I130">
            <v>93.8</v>
          </cell>
          <cell r="J130">
            <v>79.7</v>
          </cell>
          <cell r="K130">
            <v>112.1</v>
          </cell>
          <cell r="L130">
            <v>139.6</v>
          </cell>
          <cell r="M130">
            <v>160.1</v>
          </cell>
          <cell r="N130">
            <v>127.7</v>
          </cell>
          <cell r="O130" t="str">
            <v/>
          </cell>
          <cell r="P130" t="str">
            <v/>
          </cell>
          <cell r="Q130" t="str">
            <v/>
          </cell>
          <cell r="R130" t="str">
            <v/>
          </cell>
          <cell r="S130" t="str">
            <v/>
          </cell>
        </row>
        <row r="131">
          <cell r="D131" t="str">
            <v>CJ그룹3</v>
          </cell>
          <cell r="E131">
            <v>2009.01</v>
          </cell>
          <cell r="F131">
            <v>0</v>
          </cell>
          <cell r="G131" t="str">
            <v>M/S</v>
          </cell>
          <cell r="H131">
            <v>0.37095282146160957</v>
          </cell>
          <cell r="I131">
            <v>0.33571939871152473</v>
          </cell>
          <cell r="J131">
            <v>0.20685180378925513</v>
          </cell>
          <cell r="K131">
            <v>0.23810535259133389</v>
          </cell>
          <cell r="L131">
            <v>0.27781094527363182</v>
          </cell>
          <cell r="M131">
            <v>0.30931221020092731</v>
          </cell>
          <cell r="N131">
            <v>0.24652509652509652</v>
          </cell>
          <cell r="O131" t="str">
            <v/>
          </cell>
          <cell r="P131" t="str">
            <v/>
          </cell>
          <cell r="Q131" t="str">
            <v/>
          </cell>
          <cell r="R131" t="str">
            <v/>
          </cell>
          <cell r="S131" t="str">
            <v/>
          </cell>
        </row>
        <row r="132">
          <cell r="D132" t="str">
            <v>CJ그룹4</v>
          </cell>
          <cell r="E132">
            <v>0</v>
          </cell>
          <cell r="F132" t="str">
            <v>2009년</v>
          </cell>
          <cell r="G132" t="str">
            <v>TTL</v>
          </cell>
          <cell r="H132">
            <v>164</v>
          </cell>
          <cell r="I132">
            <v>200</v>
          </cell>
          <cell r="J132">
            <v>276</v>
          </cell>
          <cell r="K132">
            <v>182</v>
          </cell>
          <cell r="L132">
            <v>1457</v>
          </cell>
          <cell r="M132">
            <v>262</v>
          </cell>
          <cell r="N132">
            <v>211</v>
          </cell>
          <cell r="O132">
            <v>260</v>
          </cell>
          <cell r="P132">
            <v>310.7</v>
          </cell>
          <cell r="Q132">
            <v>344.5</v>
          </cell>
          <cell r="R132">
            <v>245.1</v>
          </cell>
          <cell r="S132">
            <v>215.4</v>
          </cell>
        </row>
        <row r="133">
          <cell r="D133" t="str">
            <v>CJ그룹5</v>
          </cell>
          <cell r="E133">
            <v>0</v>
          </cell>
          <cell r="F133">
            <v>0</v>
          </cell>
          <cell r="G133" t="str">
            <v>OZ</v>
          </cell>
          <cell r="H133">
            <v>35</v>
          </cell>
          <cell r="I133">
            <v>81</v>
          </cell>
          <cell r="J133">
            <v>106</v>
          </cell>
          <cell r="K133">
            <v>51</v>
          </cell>
          <cell r="L133">
            <v>327</v>
          </cell>
          <cell r="M133">
            <v>46</v>
          </cell>
          <cell r="N133">
            <v>41</v>
          </cell>
          <cell r="O133">
            <v>48</v>
          </cell>
          <cell r="P133">
            <v>84.5</v>
          </cell>
          <cell r="Q133">
            <v>76.5</v>
          </cell>
          <cell r="R133">
            <v>52.8</v>
          </cell>
          <cell r="S133">
            <v>43.9</v>
          </cell>
        </row>
        <row r="134">
          <cell r="D134" t="str">
            <v>CJ그룹6</v>
          </cell>
          <cell r="E134">
            <v>0</v>
          </cell>
          <cell r="F134">
            <v>0</v>
          </cell>
          <cell r="G134" t="str">
            <v>M/S</v>
          </cell>
          <cell r="H134">
            <v>0.21341463414634146</v>
          </cell>
          <cell r="I134">
            <v>0.40500000000000003</v>
          </cell>
          <cell r="J134">
            <v>0.38405797101449274</v>
          </cell>
          <cell r="K134">
            <v>0.28021978021978022</v>
          </cell>
          <cell r="L134">
            <v>0.22443376801647219</v>
          </cell>
          <cell r="M134">
            <v>0.17557251908396945</v>
          </cell>
          <cell r="N134">
            <v>0.19431279620853081</v>
          </cell>
          <cell r="O134">
            <v>0.18461538461538463</v>
          </cell>
          <cell r="P134">
            <v>0.27196652719665271</v>
          </cell>
          <cell r="Q134">
            <v>0.22206095791001451</v>
          </cell>
          <cell r="R134">
            <v>0.21542227662178701</v>
          </cell>
          <cell r="S134">
            <v>0.20380687093779015</v>
          </cell>
        </row>
        <row r="135">
          <cell r="D135" t="str">
            <v>CJ그룹7</v>
          </cell>
          <cell r="E135">
            <v>0</v>
          </cell>
          <cell r="F135" t="str">
            <v>2008년</v>
          </cell>
          <cell r="G135" t="str">
            <v>TTL</v>
          </cell>
          <cell r="H135">
            <v>355.02958579881653</v>
          </cell>
          <cell r="I135">
            <v>328.94736842105266</v>
          </cell>
          <cell r="J135">
            <v>385.13513513513516</v>
          </cell>
          <cell r="K135">
            <v>392.40506329113924</v>
          </cell>
          <cell r="L135">
            <v>416.18497109826592</v>
          </cell>
          <cell r="M135">
            <v>335.16483516483515</v>
          </cell>
          <cell r="N135">
            <v>485.43689320388353</v>
          </cell>
          <cell r="O135">
            <v>351.06382978723406</v>
          </cell>
          <cell r="P135">
            <v>417.43119266055044</v>
          </cell>
          <cell r="Q135">
            <v>396.29629629629625</v>
          </cell>
          <cell r="R135">
            <v>301.07526881720429</v>
          </cell>
          <cell r="S135">
            <v>211.82266009852216</v>
          </cell>
        </row>
        <row r="136">
          <cell r="D136" t="str">
            <v>CJ그룹8</v>
          </cell>
          <cell r="E136">
            <v>0</v>
          </cell>
          <cell r="F136">
            <v>0</v>
          </cell>
          <cell r="G136" t="str">
            <v>OZ</v>
          </cell>
          <cell r="H136">
            <v>60</v>
          </cell>
          <cell r="I136">
            <v>50</v>
          </cell>
          <cell r="J136">
            <v>57</v>
          </cell>
          <cell r="K136">
            <v>62</v>
          </cell>
          <cell r="L136">
            <v>72</v>
          </cell>
          <cell r="M136">
            <v>61</v>
          </cell>
          <cell r="N136">
            <v>100</v>
          </cell>
          <cell r="O136">
            <v>66</v>
          </cell>
          <cell r="P136">
            <v>91</v>
          </cell>
          <cell r="Q136">
            <v>107</v>
          </cell>
          <cell r="R136">
            <v>56</v>
          </cell>
          <cell r="S136">
            <v>43</v>
          </cell>
        </row>
        <row r="137">
          <cell r="D137" t="str">
            <v>CJ그룹9</v>
          </cell>
          <cell r="E137">
            <v>0</v>
          </cell>
          <cell r="F137">
            <v>0</v>
          </cell>
          <cell r="G137" t="str">
            <v>M/S</v>
          </cell>
          <cell r="H137">
            <v>0.16900000000000001</v>
          </cell>
          <cell r="I137">
            <v>0.152</v>
          </cell>
          <cell r="J137">
            <v>0.14799999999999999</v>
          </cell>
          <cell r="K137">
            <v>0.158</v>
          </cell>
          <cell r="L137">
            <v>0.17299999999999999</v>
          </cell>
          <cell r="M137">
            <v>0.182</v>
          </cell>
          <cell r="N137">
            <v>0.20599999999999999</v>
          </cell>
          <cell r="O137">
            <v>0.188</v>
          </cell>
          <cell r="P137">
            <v>0.218</v>
          </cell>
          <cell r="Q137">
            <v>0.27</v>
          </cell>
          <cell r="R137">
            <v>0.186</v>
          </cell>
          <cell r="S137">
            <v>0.20300000000000001</v>
          </cell>
        </row>
        <row r="138">
          <cell r="D138" t="str">
            <v>한국타이어</v>
          </cell>
          <cell r="E138" t="str">
            <v>박수희</v>
          </cell>
          <cell r="F138" t="str">
            <v>2010년</v>
          </cell>
          <cell r="G138" t="str">
            <v>TTL</v>
          </cell>
          <cell r="H138">
            <v>185.2</v>
          </cell>
          <cell r="I138">
            <v>233</v>
          </cell>
          <cell r="J138">
            <v>229</v>
          </cell>
          <cell r="K138">
            <v>317.39999999999998</v>
          </cell>
          <cell r="L138">
            <v>259.10000000000002</v>
          </cell>
          <cell r="M138">
            <v>296.60000000000002</v>
          </cell>
          <cell r="N138" t="str">
            <v/>
          </cell>
          <cell r="O138" t="str">
            <v/>
          </cell>
          <cell r="P138" t="str">
            <v/>
          </cell>
          <cell r="Q138" t="str">
            <v/>
          </cell>
          <cell r="R138" t="str">
            <v/>
          </cell>
          <cell r="S138" t="str">
            <v/>
          </cell>
        </row>
        <row r="139">
          <cell r="D139" t="str">
            <v>한국타이어2</v>
          </cell>
          <cell r="E139" t="str">
            <v>상특2</v>
          </cell>
          <cell r="F139">
            <v>0</v>
          </cell>
          <cell r="G139" t="str">
            <v>OZ</v>
          </cell>
          <cell r="H139">
            <v>30.1</v>
          </cell>
          <cell r="I139">
            <v>39.799999999999997</v>
          </cell>
          <cell r="J139">
            <v>65.7</v>
          </cell>
          <cell r="K139">
            <v>73.8</v>
          </cell>
          <cell r="L139">
            <v>82.5</v>
          </cell>
          <cell r="M139">
            <v>98.4</v>
          </cell>
          <cell r="N139" t="str">
            <v/>
          </cell>
          <cell r="O139" t="str">
            <v/>
          </cell>
          <cell r="P139" t="str">
            <v/>
          </cell>
          <cell r="Q139" t="str">
            <v/>
          </cell>
          <cell r="R139" t="str">
            <v/>
          </cell>
          <cell r="S139" t="str">
            <v/>
          </cell>
        </row>
        <row r="140">
          <cell r="D140" t="str">
            <v>한국타이어3</v>
          </cell>
          <cell r="E140">
            <v>2009.01</v>
          </cell>
          <cell r="F140">
            <v>0</v>
          </cell>
          <cell r="G140" t="str">
            <v>M/S</v>
          </cell>
          <cell r="H140">
            <v>0.1625269978401728</v>
          </cell>
          <cell r="I140">
            <v>0.17081545064377682</v>
          </cell>
          <cell r="J140">
            <v>0.28689956331877731</v>
          </cell>
          <cell r="K140">
            <v>0.23251417769376181</v>
          </cell>
          <cell r="L140">
            <v>0.31840988035507523</v>
          </cell>
          <cell r="M140">
            <v>0.3317599460552933</v>
          </cell>
          <cell r="N140" t="str">
            <v/>
          </cell>
          <cell r="O140" t="str">
            <v/>
          </cell>
          <cell r="P140" t="str">
            <v/>
          </cell>
          <cell r="Q140" t="str">
            <v/>
          </cell>
          <cell r="R140" t="str">
            <v/>
          </cell>
          <cell r="S140" t="str">
            <v/>
          </cell>
        </row>
        <row r="141">
          <cell r="D141" t="str">
            <v>한국타이어4</v>
          </cell>
          <cell r="E141">
            <v>0</v>
          </cell>
          <cell r="F141" t="str">
            <v>2009년</v>
          </cell>
          <cell r="G141" t="str">
            <v>TTL</v>
          </cell>
          <cell r="H141">
            <v>104</v>
          </cell>
          <cell r="I141">
            <v>162</v>
          </cell>
          <cell r="J141">
            <v>102</v>
          </cell>
          <cell r="K141">
            <v>106</v>
          </cell>
          <cell r="L141">
            <v>108.7659</v>
          </cell>
          <cell r="M141">
            <v>141.04730000000001</v>
          </cell>
          <cell r="N141">
            <v>190.92099999999999</v>
          </cell>
          <cell r="O141">
            <v>98.5</v>
          </cell>
          <cell r="P141">
            <v>166.2</v>
          </cell>
          <cell r="Q141">
            <v>190</v>
          </cell>
          <cell r="R141">
            <v>123.5</v>
          </cell>
          <cell r="S141">
            <v>115.5</v>
          </cell>
        </row>
        <row r="142">
          <cell r="D142" t="str">
            <v>한국타이어5</v>
          </cell>
          <cell r="E142">
            <v>0</v>
          </cell>
          <cell r="F142">
            <v>0</v>
          </cell>
          <cell r="G142" t="str">
            <v>OZ</v>
          </cell>
          <cell r="H142">
            <v>16</v>
          </cell>
          <cell r="I142">
            <v>32</v>
          </cell>
          <cell r="J142">
            <v>23</v>
          </cell>
          <cell r="K142">
            <v>19</v>
          </cell>
          <cell r="L142">
            <v>10.9412</v>
          </cell>
          <cell r="M142">
            <v>28.5</v>
          </cell>
          <cell r="N142">
            <v>17.233699999999999</v>
          </cell>
          <cell r="O142">
            <v>32</v>
          </cell>
          <cell r="P142">
            <v>36.799999999999997</v>
          </cell>
          <cell r="Q142">
            <v>46</v>
          </cell>
          <cell r="R142">
            <v>38.200000000000003</v>
          </cell>
          <cell r="S142">
            <v>21.5</v>
          </cell>
        </row>
        <row r="143">
          <cell r="D143" t="str">
            <v>한국타이어6</v>
          </cell>
          <cell r="E143">
            <v>0</v>
          </cell>
          <cell r="F143">
            <v>0</v>
          </cell>
          <cell r="G143" t="str">
            <v>M/S</v>
          </cell>
          <cell r="H143">
            <v>0.15384615384615385</v>
          </cell>
          <cell r="I143">
            <v>0.19753086419753085</v>
          </cell>
          <cell r="J143">
            <v>0.22549019607843138</v>
          </cell>
          <cell r="K143">
            <v>0.17924528301886791</v>
          </cell>
          <cell r="L143">
            <v>0.10059402809152501</v>
          </cell>
          <cell r="M143">
            <v>0.20205987636771494</v>
          </cell>
          <cell r="N143">
            <v>9.0266131017541287E-2</v>
          </cell>
          <cell r="O143">
            <v>0.32487309644670048</v>
          </cell>
          <cell r="P143">
            <v>0.22141997593261131</v>
          </cell>
          <cell r="Q143">
            <v>0.24210526315789474</v>
          </cell>
          <cell r="R143">
            <v>0.3093117408906883</v>
          </cell>
          <cell r="S143">
            <v>0.18614718614718614</v>
          </cell>
        </row>
        <row r="144">
          <cell r="D144" t="str">
            <v>한국타이어7</v>
          </cell>
          <cell r="E144">
            <v>0</v>
          </cell>
          <cell r="F144" t="str">
            <v>2008년</v>
          </cell>
          <cell r="G144" t="str">
            <v>TTL</v>
          </cell>
          <cell r="H144">
            <v>204.30107526881721</v>
          </cell>
          <cell r="I144">
            <v>226.66666666666669</v>
          </cell>
          <cell r="J144">
            <v>216.21621621621622</v>
          </cell>
          <cell r="K144">
            <v>112.90322580645162</v>
          </cell>
          <cell r="L144">
            <v>197.45222929936307</v>
          </cell>
          <cell r="M144">
            <v>86.956521739130423</v>
          </cell>
          <cell r="N144">
            <v>170.06802721088437</v>
          </cell>
          <cell r="O144">
            <v>119.04761904761904</v>
          </cell>
          <cell r="P144">
            <v>120.48192771084337</v>
          </cell>
          <cell r="Q144">
            <v>157.89473684210526</v>
          </cell>
          <cell r="R144">
            <v>155.73770491803279</v>
          </cell>
          <cell r="S144">
            <v>155.73770491803279</v>
          </cell>
        </row>
        <row r="145">
          <cell r="D145" t="str">
            <v>한국타이어8</v>
          </cell>
          <cell r="E145">
            <v>0</v>
          </cell>
          <cell r="F145">
            <v>0</v>
          </cell>
          <cell r="G145" t="str">
            <v>OZ</v>
          </cell>
          <cell r="H145">
            <v>19</v>
          </cell>
          <cell r="I145">
            <v>17</v>
          </cell>
          <cell r="J145">
            <v>16</v>
          </cell>
          <cell r="K145">
            <v>14</v>
          </cell>
          <cell r="L145">
            <v>31</v>
          </cell>
          <cell r="M145">
            <v>6</v>
          </cell>
          <cell r="N145">
            <v>25</v>
          </cell>
          <cell r="O145">
            <v>5</v>
          </cell>
          <cell r="P145">
            <v>10</v>
          </cell>
          <cell r="Q145">
            <v>24</v>
          </cell>
          <cell r="R145">
            <v>19</v>
          </cell>
          <cell r="S145">
            <v>19</v>
          </cell>
        </row>
        <row r="146">
          <cell r="D146" t="str">
            <v>한국타이어9</v>
          </cell>
          <cell r="E146">
            <v>0</v>
          </cell>
          <cell r="F146">
            <v>0</v>
          </cell>
          <cell r="G146" t="str">
            <v>M/S</v>
          </cell>
          <cell r="H146">
            <v>9.2999999999999999E-2</v>
          </cell>
          <cell r="I146">
            <v>7.4999999999999997E-2</v>
          </cell>
          <cell r="J146">
            <v>7.3999999999999996E-2</v>
          </cell>
          <cell r="K146">
            <v>0.124</v>
          </cell>
          <cell r="L146">
            <v>0.157</v>
          </cell>
          <cell r="M146">
            <v>6.9000000000000006E-2</v>
          </cell>
          <cell r="N146">
            <v>0.14699999999999999</v>
          </cell>
          <cell r="O146">
            <v>4.2000000000000003E-2</v>
          </cell>
          <cell r="P146">
            <v>8.3000000000000004E-2</v>
          </cell>
          <cell r="Q146">
            <v>0.152</v>
          </cell>
          <cell r="R146">
            <v>0.122</v>
          </cell>
          <cell r="S146">
            <v>0.122</v>
          </cell>
        </row>
        <row r="147">
          <cell r="D147" t="str">
            <v>신성통상</v>
          </cell>
          <cell r="E147" t="str">
            <v>박수희</v>
          </cell>
          <cell r="F147" t="str">
            <v>2010년</v>
          </cell>
          <cell r="G147" t="str">
            <v>TTL</v>
          </cell>
          <cell r="H147">
            <v>38</v>
          </cell>
          <cell r="I147">
            <v>30</v>
          </cell>
          <cell r="J147">
            <v>34</v>
          </cell>
          <cell r="K147" t="str">
            <v>해지</v>
          </cell>
          <cell r="L147">
            <v>0</v>
          </cell>
          <cell r="M147">
            <v>0</v>
          </cell>
          <cell r="N147">
            <v>0</v>
          </cell>
          <cell r="O147">
            <v>0</v>
          </cell>
          <cell r="P147">
            <v>0</v>
          </cell>
          <cell r="Q147">
            <v>0</v>
          </cell>
          <cell r="R147">
            <v>0</v>
          </cell>
          <cell r="S147">
            <v>0</v>
          </cell>
        </row>
        <row r="148">
          <cell r="D148" t="str">
            <v>신성통상2</v>
          </cell>
          <cell r="E148" t="str">
            <v>상특3</v>
          </cell>
          <cell r="F148">
            <v>0</v>
          </cell>
          <cell r="G148" t="str">
            <v>OZ</v>
          </cell>
          <cell r="H148">
            <v>4</v>
          </cell>
          <cell r="I148">
            <v>1</v>
          </cell>
          <cell r="J148">
            <v>1.7</v>
          </cell>
          <cell r="K148">
            <v>0</v>
          </cell>
          <cell r="L148">
            <v>0</v>
          </cell>
          <cell r="M148">
            <v>0</v>
          </cell>
          <cell r="N148">
            <v>0</v>
          </cell>
          <cell r="O148">
            <v>0</v>
          </cell>
          <cell r="P148">
            <v>0</v>
          </cell>
          <cell r="Q148">
            <v>0</v>
          </cell>
          <cell r="R148">
            <v>0</v>
          </cell>
          <cell r="S148">
            <v>0</v>
          </cell>
        </row>
        <row r="149">
          <cell r="D149" t="str">
            <v>신성통상3</v>
          </cell>
          <cell r="E149">
            <v>2009.01</v>
          </cell>
          <cell r="F149">
            <v>0</v>
          </cell>
          <cell r="G149" t="str">
            <v>M/S</v>
          </cell>
          <cell r="H149">
            <v>0.10526315789473684</v>
          </cell>
          <cell r="I149">
            <v>3.3333333333333333E-2</v>
          </cell>
          <cell r="J149">
            <v>4.9999999999999996E-2</v>
          </cell>
          <cell r="K149">
            <v>0</v>
          </cell>
          <cell r="L149">
            <v>0</v>
          </cell>
          <cell r="M149">
            <v>0</v>
          </cell>
          <cell r="N149">
            <v>0</v>
          </cell>
          <cell r="O149">
            <v>0</v>
          </cell>
          <cell r="P149">
            <v>0</v>
          </cell>
          <cell r="Q149">
            <v>0</v>
          </cell>
          <cell r="R149">
            <v>0</v>
          </cell>
          <cell r="S149">
            <v>0</v>
          </cell>
        </row>
        <row r="150">
          <cell r="D150" t="str">
            <v>신성통상4</v>
          </cell>
          <cell r="E150">
            <v>0</v>
          </cell>
          <cell r="F150" t="str">
            <v>2009년</v>
          </cell>
          <cell r="G150" t="str">
            <v>TTL</v>
          </cell>
          <cell r="H150">
            <v>59</v>
          </cell>
          <cell r="I150">
            <v>20</v>
          </cell>
          <cell r="J150">
            <v>46.2</v>
          </cell>
          <cell r="K150">
            <v>42</v>
          </cell>
          <cell r="L150">
            <v>39</v>
          </cell>
          <cell r="M150">
            <v>85</v>
          </cell>
          <cell r="N150">
            <v>30</v>
          </cell>
          <cell r="O150">
            <v>30.1</v>
          </cell>
          <cell r="P150">
            <v>27.2</v>
          </cell>
          <cell r="Q150">
            <v>43.3</v>
          </cell>
          <cell r="R150">
            <v>35</v>
          </cell>
          <cell r="S150">
            <v>55</v>
          </cell>
        </row>
        <row r="151">
          <cell r="D151" t="str">
            <v>신성통상5</v>
          </cell>
          <cell r="E151">
            <v>0</v>
          </cell>
          <cell r="F151">
            <v>0</v>
          </cell>
          <cell r="G151" t="str">
            <v>OZ</v>
          </cell>
          <cell r="H151">
            <v>5</v>
          </cell>
          <cell r="I151">
            <v>2</v>
          </cell>
          <cell r="J151">
            <v>2</v>
          </cell>
          <cell r="K151">
            <v>4</v>
          </cell>
          <cell r="L151">
            <v>1</v>
          </cell>
          <cell r="M151">
            <v>10</v>
          </cell>
          <cell r="N151">
            <v>1</v>
          </cell>
          <cell r="O151">
            <v>0</v>
          </cell>
          <cell r="P151">
            <v>3.1</v>
          </cell>
          <cell r="Q151">
            <v>3</v>
          </cell>
          <cell r="R151">
            <v>3</v>
          </cell>
          <cell r="S151">
            <v>1</v>
          </cell>
        </row>
        <row r="152">
          <cell r="D152" t="str">
            <v>신성통상6</v>
          </cell>
          <cell r="E152">
            <v>0</v>
          </cell>
          <cell r="F152">
            <v>0</v>
          </cell>
          <cell r="G152" t="str">
            <v>M/S</v>
          </cell>
          <cell r="H152">
            <v>8.4745762711864403E-2</v>
          </cell>
          <cell r="I152">
            <v>0.1</v>
          </cell>
          <cell r="J152">
            <v>4.3290043290043288E-2</v>
          </cell>
          <cell r="K152">
            <v>9.5238095238095233E-2</v>
          </cell>
          <cell r="L152">
            <v>2.564102564102564E-2</v>
          </cell>
          <cell r="M152">
            <v>0.11764705882352941</v>
          </cell>
          <cell r="N152">
            <v>3.3333333333333333E-2</v>
          </cell>
          <cell r="O152">
            <v>0</v>
          </cell>
          <cell r="P152">
            <v>0.11397058823529413</v>
          </cell>
          <cell r="Q152">
            <v>6.9284064665127029E-2</v>
          </cell>
          <cell r="R152">
            <v>8.5714285714285715E-2</v>
          </cell>
          <cell r="S152">
            <v>1.8181818181818181E-2</v>
          </cell>
        </row>
        <row r="153">
          <cell r="D153" t="str">
            <v>신성통상7</v>
          </cell>
          <cell r="E153">
            <v>0</v>
          </cell>
          <cell r="F153" t="str">
            <v>2008년</v>
          </cell>
          <cell r="G153" t="str">
            <v>TTL</v>
          </cell>
          <cell r="H153">
            <v>52.631578947368418</v>
          </cell>
          <cell r="I153">
            <v>111.11111111111111</v>
          </cell>
          <cell r="J153">
            <v>62.5</v>
          </cell>
          <cell r="K153">
            <v>68.181818181818187</v>
          </cell>
          <cell r="L153">
            <v>78.94736842105263</v>
          </cell>
          <cell r="M153">
            <v>55.555555555555557</v>
          </cell>
          <cell r="N153">
            <v>73.170731707317074</v>
          </cell>
          <cell r="O153">
            <v>80</v>
          </cell>
          <cell r="P153">
            <v>42.857142857142854</v>
          </cell>
          <cell r="Q153">
            <v>42.10526315789474</v>
          </cell>
          <cell r="R153">
            <v>47.61904761904762</v>
          </cell>
          <cell r="S153">
            <v>50</v>
          </cell>
        </row>
        <row r="154">
          <cell r="D154" t="str">
            <v>신성통상8</v>
          </cell>
          <cell r="E154">
            <v>0</v>
          </cell>
          <cell r="F154">
            <v>0</v>
          </cell>
          <cell r="G154" t="str">
            <v>OZ</v>
          </cell>
          <cell r="H154">
            <v>3</v>
          </cell>
          <cell r="I154">
            <v>4</v>
          </cell>
          <cell r="J154">
            <v>3</v>
          </cell>
          <cell r="K154">
            <v>3</v>
          </cell>
          <cell r="L154">
            <v>3</v>
          </cell>
          <cell r="M154">
            <v>2</v>
          </cell>
          <cell r="N154">
            <v>3</v>
          </cell>
          <cell r="O154">
            <v>2</v>
          </cell>
          <cell r="P154">
            <v>3</v>
          </cell>
          <cell r="Q154">
            <v>4</v>
          </cell>
          <cell r="R154">
            <v>3</v>
          </cell>
          <cell r="S154">
            <v>6</v>
          </cell>
        </row>
        <row r="155">
          <cell r="D155" t="str">
            <v>신성통상9</v>
          </cell>
          <cell r="E155">
            <v>0</v>
          </cell>
          <cell r="F155">
            <v>0</v>
          </cell>
          <cell r="G155" t="str">
            <v>M/S</v>
          </cell>
          <cell r="H155">
            <v>5.7000000000000002E-2</v>
          </cell>
          <cell r="I155">
            <v>3.5999999999999997E-2</v>
          </cell>
          <cell r="J155">
            <v>4.8000000000000001E-2</v>
          </cell>
          <cell r="K155">
            <v>4.3999999999999997E-2</v>
          </cell>
          <cell r="L155">
            <v>3.7999999999999999E-2</v>
          </cell>
          <cell r="M155">
            <v>3.5999999999999997E-2</v>
          </cell>
          <cell r="N155">
            <v>4.1000000000000002E-2</v>
          </cell>
          <cell r="O155">
            <v>2.5000000000000001E-2</v>
          </cell>
          <cell r="P155">
            <v>7.0000000000000007E-2</v>
          </cell>
          <cell r="Q155">
            <v>9.5000000000000001E-2</v>
          </cell>
          <cell r="R155">
            <v>6.3E-2</v>
          </cell>
          <cell r="S155">
            <v>0.12</v>
          </cell>
        </row>
        <row r="156">
          <cell r="D156" t="str">
            <v>셀트리온</v>
          </cell>
          <cell r="E156" t="str">
            <v>박수희</v>
          </cell>
          <cell r="F156" t="str">
            <v>2010년</v>
          </cell>
          <cell r="G156" t="str">
            <v>TTL</v>
          </cell>
          <cell r="H156">
            <v>74</v>
          </cell>
          <cell r="I156">
            <v>67</v>
          </cell>
          <cell r="J156">
            <v>70</v>
          </cell>
          <cell r="K156">
            <v>125.2</v>
          </cell>
          <cell r="L156">
            <v>105</v>
          </cell>
          <cell r="M156">
            <v>155.9</v>
          </cell>
          <cell r="N156">
            <v>80.8</v>
          </cell>
          <cell r="O156">
            <v>101.3</v>
          </cell>
          <cell r="P156" t="str">
            <v/>
          </cell>
          <cell r="Q156" t="str">
            <v/>
          </cell>
          <cell r="R156" t="str">
            <v/>
          </cell>
          <cell r="S156" t="str">
            <v/>
          </cell>
        </row>
        <row r="157">
          <cell r="D157" t="str">
            <v>셀트리온2</v>
          </cell>
          <cell r="E157" t="str">
            <v>상특2</v>
          </cell>
          <cell r="F157">
            <v>0</v>
          </cell>
          <cell r="G157" t="str">
            <v>OZ</v>
          </cell>
          <cell r="H157">
            <v>1</v>
          </cell>
          <cell r="I157">
            <v>3.1</v>
          </cell>
          <cell r="J157">
            <v>4.9000000000000004</v>
          </cell>
          <cell r="K157">
            <v>6</v>
          </cell>
          <cell r="L157">
            <v>5</v>
          </cell>
          <cell r="M157">
            <v>4.7</v>
          </cell>
          <cell r="N157">
            <v>12</v>
          </cell>
          <cell r="O157">
            <v>25.5</v>
          </cell>
          <cell r="P157" t="str">
            <v/>
          </cell>
          <cell r="Q157" t="str">
            <v/>
          </cell>
          <cell r="R157" t="str">
            <v/>
          </cell>
          <cell r="S157" t="str">
            <v/>
          </cell>
        </row>
        <row r="158">
          <cell r="D158" t="str">
            <v>셀트리온3</v>
          </cell>
          <cell r="E158">
            <v>2009.01</v>
          </cell>
          <cell r="F158">
            <v>0</v>
          </cell>
          <cell r="G158" t="str">
            <v>M/S</v>
          </cell>
          <cell r="H158">
            <v>1.3513513513513514E-2</v>
          </cell>
          <cell r="I158">
            <v>4.6268656716417909E-2</v>
          </cell>
          <cell r="J158">
            <v>7.0000000000000007E-2</v>
          </cell>
          <cell r="K158">
            <v>4.7923322683706068E-2</v>
          </cell>
          <cell r="L158">
            <v>4.7619047619047616E-2</v>
          </cell>
          <cell r="M158">
            <v>3.0147530468248876E-2</v>
          </cell>
          <cell r="N158">
            <v>0.14851485148514851</v>
          </cell>
          <cell r="O158">
            <v>0.25172754195459035</v>
          </cell>
          <cell r="P158" t="str">
            <v/>
          </cell>
          <cell r="Q158" t="str">
            <v/>
          </cell>
          <cell r="R158" t="str">
            <v/>
          </cell>
          <cell r="S158" t="str">
            <v/>
          </cell>
        </row>
        <row r="159">
          <cell r="D159" t="str">
            <v>셀트리온4</v>
          </cell>
          <cell r="E159">
            <v>0</v>
          </cell>
          <cell r="F159" t="str">
            <v>2009년</v>
          </cell>
          <cell r="G159" t="str">
            <v>TTL</v>
          </cell>
          <cell r="H159">
            <v>25</v>
          </cell>
          <cell r="I159">
            <v>104</v>
          </cell>
          <cell r="J159">
            <v>45</v>
          </cell>
          <cell r="K159">
            <v>22</v>
          </cell>
          <cell r="L159">
            <v>28</v>
          </cell>
          <cell r="M159">
            <v>67</v>
          </cell>
          <cell r="N159">
            <v>105</v>
          </cell>
          <cell r="O159">
            <v>28.2</v>
          </cell>
          <cell r="P159">
            <v>88.7</v>
          </cell>
          <cell r="Q159">
            <v>110.3</v>
          </cell>
          <cell r="R159">
            <v>99</v>
          </cell>
          <cell r="S159">
            <v>100</v>
          </cell>
        </row>
        <row r="160">
          <cell r="D160" t="str">
            <v>셀트리온5</v>
          </cell>
          <cell r="E160">
            <v>0</v>
          </cell>
          <cell r="F160">
            <v>0</v>
          </cell>
          <cell r="G160" t="str">
            <v>OZ</v>
          </cell>
          <cell r="H160">
            <v>7</v>
          </cell>
          <cell r="I160">
            <v>35</v>
          </cell>
          <cell r="J160">
            <v>13</v>
          </cell>
          <cell r="K160">
            <v>6</v>
          </cell>
          <cell r="L160">
            <v>14</v>
          </cell>
          <cell r="M160">
            <v>11</v>
          </cell>
          <cell r="N160">
            <v>10</v>
          </cell>
          <cell r="O160">
            <v>1.6</v>
          </cell>
          <cell r="P160">
            <v>21</v>
          </cell>
          <cell r="Q160">
            <v>5.4</v>
          </cell>
          <cell r="R160">
            <v>13</v>
          </cell>
          <cell r="S160">
            <v>10</v>
          </cell>
        </row>
        <row r="161">
          <cell r="D161" t="str">
            <v>셀트리온6</v>
          </cell>
          <cell r="E161">
            <v>0</v>
          </cell>
          <cell r="F161">
            <v>0</v>
          </cell>
          <cell r="G161" t="str">
            <v>M/S</v>
          </cell>
          <cell r="H161">
            <v>0.28000000000000003</v>
          </cell>
          <cell r="I161">
            <v>0.33653846153846156</v>
          </cell>
          <cell r="J161">
            <v>0.28888888888888886</v>
          </cell>
          <cell r="K161">
            <v>0.27272727272727271</v>
          </cell>
          <cell r="L161">
            <v>0.5</v>
          </cell>
          <cell r="M161">
            <v>0.16417910447761194</v>
          </cell>
          <cell r="N161">
            <v>9.5238095238095233E-2</v>
          </cell>
          <cell r="O161">
            <v>5.6737588652482275E-2</v>
          </cell>
          <cell r="P161">
            <v>0.2367531003382187</v>
          </cell>
          <cell r="Q161">
            <v>4.895738893925658E-2</v>
          </cell>
          <cell r="R161">
            <v>0.13131313131313133</v>
          </cell>
          <cell r="S161">
            <v>0.1</v>
          </cell>
        </row>
        <row r="162">
          <cell r="D162" t="str">
            <v>셀트리온7</v>
          </cell>
          <cell r="E162">
            <v>0</v>
          </cell>
          <cell r="F162" t="str">
            <v>2008년</v>
          </cell>
          <cell r="G162" t="str">
            <v>TTL</v>
          </cell>
          <cell r="H162">
            <v>58.823529411764703</v>
          </cell>
          <cell r="I162">
            <v>41.095890410958908</v>
          </cell>
          <cell r="J162">
            <v>50</v>
          </cell>
          <cell r="K162">
            <v>62.5</v>
          </cell>
          <cell r="L162">
            <v>86.956521739130437</v>
          </cell>
          <cell r="M162">
            <v>105.26315789473685</v>
          </cell>
          <cell r="N162">
            <v>42.857142857142854</v>
          </cell>
          <cell r="O162">
            <v>55.555555555555557</v>
          </cell>
          <cell r="P162">
            <v>86.956521739130437</v>
          </cell>
          <cell r="Q162">
            <v>50</v>
          </cell>
          <cell r="R162">
            <v>57.142857142857139</v>
          </cell>
          <cell r="S162">
            <v>60.150375939849624</v>
          </cell>
        </row>
        <row r="163">
          <cell r="D163" t="str">
            <v>셀트리온8</v>
          </cell>
          <cell r="E163">
            <v>0</v>
          </cell>
          <cell r="F163">
            <v>0</v>
          </cell>
          <cell r="G163" t="str">
            <v>OZ</v>
          </cell>
          <cell r="H163">
            <v>1</v>
          </cell>
          <cell r="I163">
            <v>3</v>
          </cell>
          <cell r="J163">
            <v>1</v>
          </cell>
          <cell r="K163">
            <v>2</v>
          </cell>
          <cell r="L163">
            <v>2</v>
          </cell>
          <cell r="M163">
            <v>2</v>
          </cell>
          <cell r="N163">
            <v>6</v>
          </cell>
          <cell r="O163">
            <v>1</v>
          </cell>
          <cell r="P163">
            <v>10</v>
          </cell>
          <cell r="Q163">
            <v>5</v>
          </cell>
          <cell r="R163">
            <v>8</v>
          </cell>
          <cell r="S163">
            <v>8</v>
          </cell>
        </row>
        <row r="164">
          <cell r="D164" t="str">
            <v>셀트리온9</v>
          </cell>
          <cell r="E164">
            <v>0</v>
          </cell>
          <cell r="F164">
            <v>0</v>
          </cell>
          <cell r="G164" t="str">
            <v>M/S</v>
          </cell>
          <cell r="H164">
            <v>1.7000000000000001E-2</v>
          </cell>
          <cell r="I164">
            <v>7.2999999999999995E-2</v>
          </cell>
          <cell r="J164">
            <v>0.02</v>
          </cell>
          <cell r="K164">
            <v>3.2000000000000001E-2</v>
          </cell>
          <cell r="L164">
            <v>2.3E-2</v>
          </cell>
          <cell r="M164">
            <v>1.9E-2</v>
          </cell>
          <cell r="N164">
            <v>0.14000000000000001</v>
          </cell>
          <cell r="O164">
            <v>1.7999999999999999E-2</v>
          </cell>
          <cell r="P164">
            <v>0.115</v>
          </cell>
          <cell r="Q164">
            <v>0.1</v>
          </cell>
          <cell r="R164">
            <v>0.14000000000000001</v>
          </cell>
          <cell r="S164">
            <v>0.13300000000000001</v>
          </cell>
        </row>
        <row r="165">
          <cell r="D165" t="str">
            <v>한세실업</v>
          </cell>
          <cell r="E165" t="str">
            <v>박수희</v>
          </cell>
          <cell r="F165" t="str">
            <v>2010년</v>
          </cell>
          <cell r="G165" t="str">
            <v>TTL</v>
          </cell>
          <cell r="H165">
            <v>167</v>
          </cell>
          <cell r="I165">
            <v>103.6</v>
          </cell>
          <cell r="J165">
            <v>140.69999999999999</v>
          </cell>
          <cell r="K165">
            <v>211.2</v>
          </cell>
          <cell r="L165">
            <v>135.80000000000001</v>
          </cell>
          <cell r="M165">
            <v>98.1</v>
          </cell>
          <cell r="N165">
            <v>102.2</v>
          </cell>
          <cell r="O165" t="str">
            <v/>
          </cell>
          <cell r="P165" t="str">
            <v/>
          </cell>
          <cell r="Q165" t="str">
            <v/>
          </cell>
          <cell r="R165" t="str">
            <v/>
          </cell>
          <cell r="S165" t="str">
            <v/>
          </cell>
        </row>
        <row r="166">
          <cell r="D166" t="str">
            <v>한세실업2</v>
          </cell>
          <cell r="E166" t="str">
            <v>상특3</v>
          </cell>
          <cell r="F166">
            <v>0</v>
          </cell>
          <cell r="G166" t="str">
            <v>OZ</v>
          </cell>
          <cell r="H166">
            <v>43</v>
          </cell>
          <cell r="I166">
            <v>16.399999999999999</v>
          </cell>
          <cell r="J166">
            <v>39.900000000000006</v>
          </cell>
          <cell r="K166">
            <v>38.700000000000003</v>
          </cell>
          <cell r="L166">
            <v>43.5</v>
          </cell>
          <cell r="M166">
            <v>48.300000000000004</v>
          </cell>
          <cell r="N166">
            <v>38.9</v>
          </cell>
          <cell r="O166" t="str">
            <v/>
          </cell>
          <cell r="P166" t="str">
            <v/>
          </cell>
          <cell r="Q166" t="str">
            <v/>
          </cell>
          <cell r="R166" t="str">
            <v/>
          </cell>
          <cell r="S166" t="str">
            <v/>
          </cell>
        </row>
        <row r="167">
          <cell r="D167" t="str">
            <v>한세실업3</v>
          </cell>
          <cell r="E167">
            <v>2009.01</v>
          </cell>
          <cell r="F167">
            <v>0</v>
          </cell>
          <cell r="G167" t="str">
            <v>M/S</v>
          </cell>
          <cell r="H167">
            <v>0.25748502994011974</v>
          </cell>
          <cell r="I167">
            <v>0.15830115830115829</v>
          </cell>
          <cell r="J167">
            <v>0.28358208955223885</v>
          </cell>
          <cell r="K167">
            <v>0.18323863636363638</v>
          </cell>
          <cell r="L167">
            <v>0.32032400589101617</v>
          </cell>
          <cell r="M167">
            <v>0.49235474006116214</v>
          </cell>
          <cell r="N167">
            <v>0.38062622309197647</v>
          </cell>
          <cell r="O167" t="str">
            <v/>
          </cell>
          <cell r="P167" t="str">
            <v/>
          </cell>
          <cell r="Q167" t="str">
            <v/>
          </cell>
          <cell r="R167" t="str">
            <v/>
          </cell>
          <cell r="S167" t="str">
            <v/>
          </cell>
        </row>
        <row r="168">
          <cell r="D168" t="str">
            <v>한세실업4</v>
          </cell>
          <cell r="E168">
            <v>0</v>
          </cell>
          <cell r="F168" t="str">
            <v>2009년</v>
          </cell>
          <cell r="G168" t="str">
            <v>TTL</v>
          </cell>
          <cell r="H168">
            <v>74</v>
          </cell>
          <cell r="I168">
            <v>80</v>
          </cell>
          <cell r="J168">
            <v>78.600000000000009</v>
          </cell>
          <cell r="K168">
            <v>119</v>
          </cell>
          <cell r="L168">
            <v>71.599999999999994</v>
          </cell>
          <cell r="M168">
            <v>67.5</v>
          </cell>
          <cell r="N168">
            <v>135.6</v>
          </cell>
          <cell r="O168">
            <v>73.099999999999994</v>
          </cell>
          <cell r="P168">
            <v>78.400000000000006</v>
          </cell>
          <cell r="Q168">
            <v>145</v>
          </cell>
          <cell r="R168">
            <v>105</v>
          </cell>
          <cell r="S168">
            <v>117.5</v>
          </cell>
        </row>
        <row r="169">
          <cell r="D169" t="str">
            <v>한세실업5</v>
          </cell>
          <cell r="E169">
            <v>0</v>
          </cell>
          <cell r="F169">
            <v>0</v>
          </cell>
          <cell r="G169" t="str">
            <v>OZ</v>
          </cell>
          <cell r="H169">
            <v>13</v>
          </cell>
          <cell r="I169">
            <v>10</v>
          </cell>
          <cell r="J169">
            <v>40.5</v>
          </cell>
          <cell r="K169">
            <v>19</v>
          </cell>
          <cell r="L169">
            <v>46.6</v>
          </cell>
          <cell r="M169">
            <v>14.8</v>
          </cell>
          <cell r="N169">
            <v>42.5</v>
          </cell>
          <cell r="O169">
            <v>18</v>
          </cell>
          <cell r="P169">
            <v>22.1</v>
          </cell>
          <cell r="Q169">
            <v>33.700000000000003</v>
          </cell>
          <cell r="R169">
            <v>22.5</v>
          </cell>
          <cell r="S169">
            <v>31.6</v>
          </cell>
        </row>
        <row r="170">
          <cell r="D170" t="str">
            <v>한세실업6</v>
          </cell>
          <cell r="E170">
            <v>0</v>
          </cell>
          <cell r="F170">
            <v>0</v>
          </cell>
          <cell r="G170" t="str">
            <v>M/S</v>
          </cell>
          <cell r="H170">
            <v>0.17567567567567569</v>
          </cell>
          <cell r="I170">
            <v>0.125</v>
          </cell>
          <cell r="J170">
            <v>0.515267175572519</v>
          </cell>
          <cell r="K170">
            <v>0.15966386554621848</v>
          </cell>
          <cell r="L170">
            <v>0.65083798882681576</v>
          </cell>
          <cell r="M170">
            <v>0.21925925925925926</v>
          </cell>
          <cell r="N170">
            <v>0.31342182890855458</v>
          </cell>
          <cell r="O170">
            <v>0.24623803009575926</v>
          </cell>
          <cell r="P170">
            <v>0.28188775510204084</v>
          </cell>
          <cell r="Q170">
            <v>0.23241379310344829</v>
          </cell>
          <cell r="R170">
            <v>0.21428571428571427</v>
          </cell>
          <cell r="S170">
            <v>0.26893617021276595</v>
          </cell>
        </row>
        <row r="171">
          <cell r="D171" t="str">
            <v>한세실업7</v>
          </cell>
          <cell r="E171">
            <v>0</v>
          </cell>
          <cell r="F171" t="str">
            <v>2008년</v>
          </cell>
          <cell r="G171" t="str">
            <v>TTL</v>
          </cell>
          <cell r="H171">
            <v>108.33333333333334</v>
          </cell>
          <cell r="I171">
            <v>108.33333333333334</v>
          </cell>
          <cell r="J171">
            <v>108.33333333333334</v>
          </cell>
          <cell r="K171">
            <v>108.33333333333334</v>
          </cell>
          <cell r="L171">
            <v>108.33333333333334</v>
          </cell>
          <cell r="M171">
            <v>108.33333333333334</v>
          </cell>
          <cell r="N171">
            <v>108.33333333333334</v>
          </cell>
          <cell r="O171">
            <v>108.33333333333334</v>
          </cell>
          <cell r="P171">
            <v>108.33333333333334</v>
          </cell>
          <cell r="Q171">
            <v>100</v>
          </cell>
          <cell r="R171">
            <v>91.666666666666671</v>
          </cell>
          <cell r="S171">
            <v>91.666666666666671</v>
          </cell>
        </row>
        <row r="172">
          <cell r="D172" t="str">
            <v>한세실업8</v>
          </cell>
          <cell r="E172">
            <v>0</v>
          </cell>
          <cell r="F172">
            <v>0</v>
          </cell>
          <cell r="G172" t="str">
            <v>OZ</v>
          </cell>
          <cell r="H172">
            <v>13</v>
          </cell>
          <cell r="I172">
            <v>13</v>
          </cell>
          <cell r="J172">
            <v>13</v>
          </cell>
          <cell r="K172">
            <v>13</v>
          </cell>
          <cell r="L172">
            <v>13</v>
          </cell>
          <cell r="M172">
            <v>13</v>
          </cell>
          <cell r="N172">
            <v>13</v>
          </cell>
          <cell r="O172">
            <v>13</v>
          </cell>
          <cell r="P172">
            <v>13</v>
          </cell>
          <cell r="Q172">
            <v>12</v>
          </cell>
          <cell r="R172">
            <v>11</v>
          </cell>
          <cell r="S172">
            <v>11</v>
          </cell>
        </row>
        <row r="173">
          <cell r="D173" t="str">
            <v>한세실업9</v>
          </cell>
          <cell r="E173">
            <v>0</v>
          </cell>
          <cell r="F173">
            <v>0</v>
          </cell>
          <cell r="G173" t="str">
            <v>M/S</v>
          </cell>
          <cell r="H173">
            <v>0.12</v>
          </cell>
          <cell r="I173">
            <v>0.12</v>
          </cell>
          <cell r="J173">
            <v>0.12</v>
          </cell>
          <cell r="K173">
            <v>0.12</v>
          </cell>
          <cell r="L173">
            <v>0.12</v>
          </cell>
          <cell r="M173">
            <v>0.12</v>
          </cell>
          <cell r="N173">
            <v>0.12</v>
          </cell>
          <cell r="O173">
            <v>0.12</v>
          </cell>
          <cell r="P173">
            <v>0.12</v>
          </cell>
          <cell r="Q173">
            <v>0.12</v>
          </cell>
          <cell r="R173">
            <v>0.12</v>
          </cell>
          <cell r="S173">
            <v>0.12</v>
          </cell>
        </row>
        <row r="174">
          <cell r="D174" t="str">
            <v>효성</v>
          </cell>
          <cell r="E174" t="str">
            <v>박수희</v>
          </cell>
          <cell r="F174" t="str">
            <v>2010년</v>
          </cell>
          <cell r="G174" t="str">
            <v>TTL</v>
          </cell>
          <cell r="H174">
            <v>755.7</v>
          </cell>
          <cell r="I174">
            <v>680.2</v>
          </cell>
          <cell r="J174">
            <v>758.4</v>
          </cell>
          <cell r="K174">
            <v>791.9</v>
          </cell>
          <cell r="L174">
            <v>620.9</v>
          </cell>
          <cell r="M174">
            <v>702.8</v>
          </cell>
          <cell r="N174">
            <v>105.6</v>
          </cell>
          <cell r="O174" t="str">
            <v/>
          </cell>
          <cell r="P174" t="str">
            <v/>
          </cell>
          <cell r="Q174" t="str">
            <v/>
          </cell>
          <cell r="R174" t="str">
            <v/>
          </cell>
          <cell r="S174" t="str">
            <v/>
          </cell>
        </row>
        <row r="175">
          <cell r="D175" t="str">
            <v>효성2</v>
          </cell>
          <cell r="E175" t="str">
            <v>상특3</v>
          </cell>
          <cell r="F175">
            <v>0</v>
          </cell>
          <cell r="G175" t="str">
            <v>OZ</v>
          </cell>
          <cell r="H175">
            <v>70.900000000000006</v>
          </cell>
          <cell r="I175">
            <v>84.9</v>
          </cell>
          <cell r="J175">
            <v>72.8</v>
          </cell>
          <cell r="K175">
            <v>99.2</v>
          </cell>
          <cell r="L175">
            <v>76.400000000000006</v>
          </cell>
          <cell r="M175">
            <v>86.6</v>
          </cell>
          <cell r="N175">
            <v>12.6</v>
          </cell>
          <cell r="O175" t="str">
            <v/>
          </cell>
          <cell r="P175" t="str">
            <v/>
          </cell>
          <cell r="Q175" t="str">
            <v/>
          </cell>
          <cell r="R175" t="str">
            <v/>
          </cell>
          <cell r="S175" t="str">
            <v/>
          </cell>
        </row>
        <row r="176">
          <cell r="D176" t="str">
            <v>효성3</v>
          </cell>
          <cell r="E176">
            <v>2009.01</v>
          </cell>
          <cell r="F176">
            <v>0</v>
          </cell>
          <cell r="G176" t="str">
            <v>M/S</v>
          </cell>
          <cell r="H176">
            <v>9.3820299060473733E-2</v>
          </cell>
          <cell r="I176">
            <v>0.12481623052043517</v>
          </cell>
          <cell r="J176">
            <v>9.5991561181434593E-2</v>
          </cell>
          <cell r="K176">
            <v>0.125268341962369</v>
          </cell>
          <cell r="L176">
            <v>0.12304718956353682</v>
          </cell>
          <cell r="M176">
            <v>0.1232214001138304</v>
          </cell>
          <cell r="N176">
            <v>0.11931818181818182</v>
          </cell>
          <cell r="O176" t="str">
            <v/>
          </cell>
          <cell r="P176" t="str">
            <v/>
          </cell>
          <cell r="Q176" t="str">
            <v/>
          </cell>
          <cell r="R176" t="str">
            <v/>
          </cell>
          <cell r="S176" t="str">
            <v/>
          </cell>
        </row>
        <row r="177">
          <cell r="D177" t="str">
            <v>효성4</v>
          </cell>
          <cell r="E177">
            <v>0</v>
          </cell>
          <cell r="F177" t="str">
            <v>2009년</v>
          </cell>
          <cell r="G177" t="str">
            <v>TTL</v>
          </cell>
          <cell r="H177">
            <v>689.6</v>
          </cell>
          <cell r="I177">
            <v>545.5</v>
          </cell>
          <cell r="J177">
            <v>382.1</v>
          </cell>
          <cell r="K177">
            <v>696.63635999999997</v>
          </cell>
          <cell r="L177">
            <v>580.79999999999995</v>
          </cell>
          <cell r="M177">
            <v>609.91089999999997</v>
          </cell>
          <cell r="N177">
            <v>820</v>
          </cell>
          <cell r="O177">
            <v>505.79999999999995</v>
          </cell>
          <cell r="P177">
            <v>660.6</v>
          </cell>
          <cell r="Q177">
            <v>704.59999999999991</v>
          </cell>
          <cell r="R177">
            <v>720.7</v>
          </cell>
          <cell r="S177">
            <v>621.9</v>
          </cell>
        </row>
        <row r="178">
          <cell r="D178" t="str">
            <v>효성5</v>
          </cell>
          <cell r="E178">
            <v>0</v>
          </cell>
          <cell r="F178">
            <v>0</v>
          </cell>
          <cell r="G178" t="str">
            <v>OZ</v>
          </cell>
          <cell r="H178">
            <v>37.200000000000003</v>
          </cell>
          <cell r="I178">
            <v>35.299999999999997</v>
          </cell>
          <cell r="J178">
            <v>27.6</v>
          </cell>
          <cell r="K178">
            <v>57.981700000000004</v>
          </cell>
          <cell r="L178">
            <v>36.1</v>
          </cell>
          <cell r="M178">
            <v>51</v>
          </cell>
          <cell r="N178">
            <v>62.017399999999995</v>
          </cell>
          <cell r="O178">
            <v>63.8</v>
          </cell>
          <cell r="P178">
            <v>128.29999999999998</v>
          </cell>
          <cell r="Q178">
            <v>68.599999999999994</v>
          </cell>
          <cell r="R178">
            <v>42.9</v>
          </cell>
          <cell r="S178">
            <v>61.699999999999996</v>
          </cell>
        </row>
        <row r="179">
          <cell r="D179" t="str">
            <v>효성6</v>
          </cell>
          <cell r="E179">
            <v>0</v>
          </cell>
          <cell r="F179">
            <v>0</v>
          </cell>
          <cell r="G179" t="str">
            <v>M/S</v>
          </cell>
          <cell r="H179">
            <v>5.3944315545243621E-2</v>
          </cell>
          <cell r="I179">
            <v>6.4711274060494955E-2</v>
          </cell>
          <cell r="J179">
            <v>7.2232399895315366E-2</v>
          </cell>
          <cell r="K179">
            <v>8.3230941319227161E-2</v>
          </cell>
          <cell r="L179">
            <v>6.2155647382920121E-2</v>
          </cell>
          <cell r="M179">
            <v>8.3618771200842615E-2</v>
          </cell>
          <cell r="N179">
            <v>7.5630975609756096E-2</v>
          </cell>
          <cell r="O179">
            <v>0.1261368129695532</v>
          </cell>
          <cell r="P179">
            <v>0.19421737814108384</v>
          </cell>
          <cell r="Q179">
            <v>9.7360204371274489E-2</v>
          </cell>
          <cell r="R179">
            <v>5.952546135701401E-2</v>
          </cell>
          <cell r="S179">
            <v>9.9212091976201955E-2</v>
          </cell>
        </row>
        <row r="180">
          <cell r="D180" t="str">
            <v>효성7</v>
          </cell>
          <cell r="E180">
            <v>0</v>
          </cell>
          <cell r="F180" t="str">
            <v>2008년</v>
          </cell>
          <cell r="G180" t="str">
            <v>TTL</v>
          </cell>
          <cell r="H180">
            <v>617.30075212515169</v>
          </cell>
          <cell r="I180">
            <v>573.95037981185988</v>
          </cell>
          <cell r="J180">
            <v>572.05661697321602</v>
          </cell>
          <cell r="K180">
            <v>822.83384629543502</v>
          </cell>
          <cell r="L180">
            <v>602.45813759840871</v>
          </cell>
          <cell r="M180">
            <v>639.6327417921143</v>
          </cell>
          <cell r="N180">
            <v>553.68019624252224</v>
          </cell>
          <cell r="O180">
            <v>565.20160524661117</v>
          </cell>
          <cell r="P180">
            <v>662.94959567427554</v>
          </cell>
          <cell r="Q180">
            <v>650.1049735780241</v>
          </cell>
          <cell r="R180">
            <v>583.41726288282223</v>
          </cell>
          <cell r="S180">
            <v>374.42330692297054</v>
          </cell>
        </row>
        <row r="181">
          <cell r="D181" t="str">
            <v>효성8</v>
          </cell>
          <cell r="E181">
            <v>0</v>
          </cell>
          <cell r="F181">
            <v>0</v>
          </cell>
          <cell r="G181" t="str">
            <v>OZ</v>
          </cell>
          <cell r="H181">
            <v>68</v>
          </cell>
          <cell r="I181">
            <v>52</v>
          </cell>
          <cell r="J181">
            <v>83</v>
          </cell>
          <cell r="K181">
            <v>88</v>
          </cell>
          <cell r="L181">
            <v>60</v>
          </cell>
          <cell r="M181">
            <v>70</v>
          </cell>
          <cell r="N181">
            <v>60</v>
          </cell>
          <cell r="O181">
            <v>54</v>
          </cell>
          <cell r="P181">
            <v>53</v>
          </cell>
          <cell r="Q181">
            <v>67</v>
          </cell>
          <cell r="R181">
            <v>68</v>
          </cell>
          <cell r="S181">
            <v>54</v>
          </cell>
        </row>
        <row r="182">
          <cell r="D182" t="str">
            <v>효성9</v>
          </cell>
          <cell r="E182">
            <v>0</v>
          </cell>
          <cell r="F182">
            <v>0</v>
          </cell>
          <cell r="G182" t="str">
            <v>M/S</v>
          </cell>
          <cell r="H182">
            <v>0.11015700169795624</v>
          </cell>
          <cell r="I182">
            <v>9.0600166545835428E-2</v>
          </cell>
          <cell r="J182">
            <v>0.1450905339390316</v>
          </cell>
          <cell r="K182">
            <v>0.106947472319222</v>
          </cell>
          <cell r="L182">
            <v>9.9591982007545349E-2</v>
          </cell>
          <cell r="M182">
            <v>0.10943779989103583</v>
          </cell>
          <cell r="N182">
            <v>0.10836580467783045</v>
          </cell>
          <cell r="O182">
            <v>9.5541129923787965E-2</v>
          </cell>
          <cell r="P182">
            <v>7.9945746020245387E-2</v>
          </cell>
          <cell r="Q182">
            <v>0.10306027906731406</v>
          </cell>
          <cell r="R182">
            <v>0.11655465877713944</v>
          </cell>
          <cell r="S182">
            <v>0.14422179122281328</v>
          </cell>
        </row>
        <row r="183">
          <cell r="D183" t="str">
            <v>두산그룹</v>
          </cell>
          <cell r="E183" t="str">
            <v>박수희</v>
          </cell>
          <cell r="F183" t="str">
            <v>2010년</v>
          </cell>
          <cell r="G183" t="str">
            <v>TTL</v>
          </cell>
          <cell r="H183">
            <v>1684</v>
          </cell>
          <cell r="I183">
            <v>1476.6</v>
          </cell>
          <cell r="J183">
            <v>1478.7</v>
          </cell>
          <cell r="K183">
            <v>1714.8</v>
          </cell>
          <cell r="L183">
            <v>1625.2</v>
          </cell>
          <cell r="M183">
            <v>1704.9</v>
          </cell>
          <cell r="N183">
            <v>1717.4</v>
          </cell>
          <cell r="O183">
            <v>1394.3</v>
          </cell>
          <cell r="P183" t="str">
            <v/>
          </cell>
          <cell r="Q183" t="str">
            <v/>
          </cell>
          <cell r="R183" t="str">
            <v/>
          </cell>
          <cell r="S183" t="str">
            <v/>
          </cell>
        </row>
        <row r="184">
          <cell r="D184" t="str">
            <v>두산그룹2</v>
          </cell>
          <cell r="E184" t="str">
            <v>상특2</v>
          </cell>
          <cell r="F184">
            <v>0</v>
          </cell>
          <cell r="G184" t="str">
            <v>OZ</v>
          </cell>
          <cell r="H184">
            <v>107.7</v>
          </cell>
          <cell r="I184">
            <v>50.1</v>
          </cell>
          <cell r="J184">
            <v>117.5</v>
          </cell>
          <cell r="K184">
            <v>81.599999999999994</v>
          </cell>
          <cell r="L184">
            <v>58.2</v>
          </cell>
          <cell r="M184">
            <v>80.3</v>
          </cell>
          <cell r="N184">
            <v>88.6</v>
          </cell>
          <cell r="O184">
            <v>95.8</v>
          </cell>
          <cell r="P184" t="str">
            <v/>
          </cell>
          <cell r="Q184" t="str">
            <v/>
          </cell>
          <cell r="R184" t="str">
            <v/>
          </cell>
          <cell r="S184" t="str">
            <v/>
          </cell>
        </row>
        <row r="185">
          <cell r="D185" t="str">
            <v>두산그룹3</v>
          </cell>
          <cell r="E185">
            <v>2009.01</v>
          </cell>
          <cell r="F185">
            <v>0</v>
          </cell>
          <cell r="G185" t="str">
            <v>M/S</v>
          </cell>
          <cell r="H185">
            <v>6.3954869358669841E-2</v>
          </cell>
          <cell r="I185">
            <v>3.392929703372613E-2</v>
          </cell>
          <cell r="J185">
            <v>7.9461689321701487E-2</v>
          </cell>
          <cell r="K185">
            <v>4.7585724282715181E-2</v>
          </cell>
          <cell r="L185">
            <v>3.5810977110509477E-2</v>
          </cell>
          <cell r="M185">
            <v>4.7099536629714348E-2</v>
          </cell>
          <cell r="N185">
            <v>5.1589612204495164E-2</v>
          </cell>
          <cell r="O185">
            <v>6.8708312414831815E-2</v>
          </cell>
          <cell r="P185" t="str">
            <v/>
          </cell>
          <cell r="Q185" t="str">
            <v/>
          </cell>
          <cell r="R185" t="str">
            <v/>
          </cell>
          <cell r="S185" t="str">
            <v/>
          </cell>
        </row>
        <row r="186">
          <cell r="D186" t="str">
            <v>두산그룹4</v>
          </cell>
          <cell r="E186">
            <v>0</v>
          </cell>
          <cell r="F186" t="str">
            <v>2009년</v>
          </cell>
          <cell r="G186" t="str">
            <v>TTL</v>
          </cell>
          <cell r="H186">
            <v>1071</v>
          </cell>
          <cell r="I186">
            <v>1174</v>
          </cell>
          <cell r="J186">
            <v>1784.8</v>
          </cell>
          <cell r="K186">
            <v>1343</v>
          </cell>
          <cell r="L186">
            <v>1157</v>
          </cell>
          <cell r="M186">
            <v>1510</v>
          </cell>
          <cell r="N186">
            <v>1322.2594999999999</v>
          </cell>
          <cell r="O186">
            <v>1238.0999999999999</v>
          </cell>
          <cell r="P186">
            <v>1432.8</v>
          </cell>
          <cell r="Q186">
            <v>1695.6</v>
          </cell>
          <cell r="R186">
            <v>1193.5999999999999</v>
          </cell>
          <cell r="S186">
            <v>1122.5</v>
          </cell>
        </row>
        <row r="187">
          <cell r="D187" t="str">
            <v>두산그룹5</v>
          </cell>
          <cell r="E187">
            <v>0</v>
          </cell>
          <cell r="F187">
            <v>0</v>
          </cell>
          <cell r="G187" t="str">
            <v>OZ</v>
          </cell>
          <cell r="H187">
            <v>86</v>
          </cell>
          <cell r="I187">
            <v>73</v>
          </cell>
          <cell r="J187">
            <v>69</v>
          </cell>
          <cell r="K187">
            <v>73</v>
          </cell>
          <cell r="L187">
            <v>59</v>
          </cell>
          <cell r="M187">
            <v>54.239100000000001</v>
          </cell>
          <cell r="N187">
            <v>28.360900000000001</v>
          </cell>
          <cell r="O187">
            <v>47</v>
          </cell>
          <cell r="P187">
            <v>55.5</v>
          </cell>
          <cell r="Q187">
            <v>98</v>
          </cell>
          <cell r="R187">
            <v>40.200000000000003</v>
          </cell>
          <cell r="S187">
            <v>42.1</v>
          </cell>
        </row>
        <row r="188">
          <cell r="D188" t="str">
            <v>두산그룹6</v>
          </cell>
          <cell r="E188">
            <v>0</v>
          </cell>
          <cell r="F188">
            <v>0</v>
          </cell>
          <cell r="G188" t="str">
            <v>M/S</v>
          </cell>
          <cell r="H188">
            <v>8.0298786181139128E-2</v>
          </cell>
          <cell r="I188">
            <v>6.2180579216354344E-2</v>
          </cell>
          <cell r="J188">
            <v>3.8659793814432991E-2</v>
          </cell>
          <cell r="K188">
            <v>5.4355919583023084E-2</v>
          </cell>
          <cell r="L188">
            <v>5.0993949870354362E-2</v>
          </cell>
          <cell r="M188">
            <v>3.5919933774834441E-2</v>
          </cell>
          <cell r="N188">
            <v>2.1448815455665095E-2</v>
          </cell>
          <cell r="O188">
            <v>3.7961392456182866E-2</v>
          </cell>
          <cell r="P188">
            <v>3.8735343383584593E-2</v>
          </cell>
          <cell r="Q188">
            <v>5.7796650153338056E-2</v>
          </cell>
          <cell r="R188">
            <v>3.3679624664879358E-2</v>
          </cell>
          <cell r="S188">
            <v>3.7505567928730513E-2</v>
          </cell>
        </row>
        <row r="189">
          <cell r="D189" t="str">
            <v>두산그룹7</v>
          </cell>
          <cell r="E189">
            <v>0</v>
          </cell>
          <cell r="F189" t="str">
            <v>2008년</v>
          </cell>
          <cell r="G189" t="str">
            <v>TTL</v>
          </cell>
          <cell r="H189">
            <v>1600</v>
          </cell>
          <cell r="I189">
            <v>1600</v>
          </cell>
          <cell r="J189">
            <v>1600</v>
          </cell>
          <cell r="K189">
            <v>1600</v>
          </cell>
          <cell r="L189">
            <v>1600</v>
          </cell>
          <cell r="M189">
            <v>1600</v>
          </cell>
          <cell r="N189">
            <v>1600</v>
          </cell>
          <cell r="O189">
            <v>1600</v>
          </cell>
          <cell r="P189">
            <v>1600</v>
          </cell>
          <cell r="Q189">
            <v>1600</v>
          </cell>
          <cell r="R189">
            <v>1600</v>
          </cell>
          <cell r="S189">
            <v>1600</v>
          </cell>
        </row>
        <row r="190">
          <cell r="D190" t="str">
            <v>두산그룹8</v>
          </cell>
          <cell r="E190">
            <v>0</v>
          </cell>
          <cell r="F190">
            <v>0</v>
          </cell>
          <cell r="G190" t="str">
            <v>OZ</v>
          </cell>
          <cell r="H190">
            <v>80</v>
          </cell>
          <cell r="I190">
            <v>80</v>
          </cell>
          <cell r="J190">
            <v>80</v>
          </cell>
          <cell r="K190">
            <v>80</v>
          </cell>
          <cell r="L190">
            <v>80</v>
          </cell>
          <cell r="M190">
            <v>80</v>
          </cell>
          <cell r="N190">
            <v>80</v>
          </cell>
          <cell r="O190">
            <v>80</v>
          </cell>
          <cell r="P190">
            <v>80</v>
          </cell>
          <cell r="Q190">
            <v>80</v>
          </cell>
          <cell r="R190">
            <v>80</v>
          </cell>
          <cell r="S190">
            <v>80</v>
          </cell>
        </row>
        <row r="191">
          <cell r="D191" t="str">
            <v>두산그룹9</v>
          </cell>
          <cell r="E191">
            <v>0</v>
          </cell>
          <cell r="F191">
            <v>0</v>
          </cell>
          <cell r="G191" t="str">
            <v>M/S</v>
          </cell>
          <cell r="H191">
            <v>0.05</v>
          </cell>
          <cell r="I191">
            <v>0.05</v>
          </cell>
          <cell r="J191">
            <v>0.05</v>
          </cell>
          <cell r="K191">
            <v>0.05</v>
          </cell>
          <cell r="L191">
            <v>0.05</v>
          </cell>
          <cell r="M191">
            <v>0.05</v>
          </cell>
          <cell r="N191">
            <v>0.05</v>
          </cell>
          <cell r="O191">
            <v>0.05</v>
          </cell>
          <cell r="P191">
            <v>0.05</v>
          </cell>
          <cell r="Q191">
            <v>0.05</v>
          </cell>
          <cell r="R191">
            <v>0.05</v>
          </cell>
          <cell r="S191">
            <v>0.05</v>
          </cell>
        </row>
        <row r="192">
          <cell r="D192" t="str">
            <v>중외제약</v>
          </cell>
          <cell r="E192" t="str">
            <v>박수희</v>
          </cell>
          <cell r="F192" t="str">
            <v>2010년</v>
          </cell>
          <cell r="G192" t="str">
            <v>TTL</v>
          </cell>
          <cell r="H192">
            <v>22.1</v>
          </cell>
          <cell r="I192">
            <v>1.5</v>
          </cell>
          <cell r="J192">
            <v>7.9</v>
          </cell>
          <cell r="K192" t="str">
            <v>해지</v>
          </cell>
          <cell r="L192">
            <v>0</v>
          </cell>
          <cell r="M192">
            <v>0</v>
          </cell>
          <cell r="N192">
            <v>0</v>
          </cell>
          <cell r="O192">
            <v>0</v>
          </cell>
          <cell r="P192">
            <v>0</v>
          </cell>
          <cell r="Q192">
            <v>0</v>
          </cell>
          <cell r="R192">
            <v>0</v>
          </cell>
          <cell r="S192">
            <v>0</v>
          </cell>
        </row>
        <row r="193">
          <cell r="D193" t="str">
            <v>중외제약2</v>
          </cell>
          <cell r="E193" t="str">
            <v>상특3</v>
          </cell>
          <cell r="F193">
            <v>0</v>
          </cell>
          <cell r="G193" t="str">
            <v>OZ</v>
          </cell>
          <cell r="H193">
            <v>5.5</v>
          </cell>
          <cell r="I193">
            <v>1.5</v>
          </cell>
          <cell r="J193">
            <v>1.2</v>
          </cell>
          <cell r="K193">
            <v>0</v>
          </cell>
          <cell r="L193">
            <v>0</v>
          </cell>
          <cell r="M193">
            <v>0</v>
          </cell>
          <cell r="N193">
            <v>0</v>
          </cell>
          <cell r="O193">
            <v>0</v>
          </cell>
          <cell r="P193">
            <v>0</v>
          </cell>
          <cell r="Q193">
            <v>0</v>
          </cell>
          <cell r="R193">
            <v>0</v>
          </cell>
          <cell r="S193">
            <v>0</v>
          </cell>
        </row>
        <row r="194">
          <cell r="D194" t="str">
            <v>중외제약3</v>
          </cell>
          <cell r="E194">
            <v>2009.03</v>
          </cell>
          <cell r="F194">
            <v>0</v>
          </cell>
          <cell r="G194" t="str">
            <v>M/S</v>
          </cell>
          <cell r="H194">
            <v>0.24886877828054296</v>
          </cell>
          <cell r="I194">
            <v>1</v>
          </cell>
          <cell r="J194">
            <v>0.15189873417721517</v>
          </cell>
          <cell r="K194">
            <v>0</v>
          </cell>
          <cell r="L194">
            <v>0</v>
          </cell>
          <cell r="M194">
            <v>0</v>
          </cell>
          <cell r="N194">
            <v>0</v>
          </cell>
          <cell r="O194">
            <v>0</v>
          </cell>
          <cell r="P194">
            <v>0</v>
          </cell>
          <cell r="Q194">
            <v>0</v>
          </cell>
          <cell r="R194">
            <v>0</v>
          </cell>
          <cell r="S194">
            <v>0</v>
          </cell>
        </row>
        <row r="195">
          <cell r="D195" t="str">
            <v>중외제약4</v>
          </cell>
          <cell r="E195">
            <v>0</v>
          </cell>
          <cell r="F195" t="str">
            <v>2009년</v>
          </cell>
          <cell r="G195" t="str">
            <v>TTL</v>
          </cell>
          <cell r="H195">
            <v>12.1305</v>
          </cell>
          <cell r="I195">
            <v>12.1305</v>
          </cell>
          <cell r="J195">
            <v>19.5</v>
          </cell>
          <cell r="K195">
            <v>9</v>
          </cell>
          <cell r="L195">
            <v>5</v>
          </cell>
          <cell r="M195">
            <v>17</v>
          </cell>
          <cell r="N195">
            <v>16.105</v>
          </cell>
          <cell r="O195">
            <v>12.3</v>
          </cell>
          <cell r="P195">
            <v>12.600000000000001</v>
          </cell>
          <cell r="Q195">
            <v>14.7</v>
          </cell>
          <cell r="R195">
            <v>4.5</v>
          </cell>
          <cell r="S195">
            <v>10.6</v>
          </cell>
        </row>
        <row r="196">
          <cell r="D196" t="str">
            <v>중외제약5</v>
          </cell>
          <cell r="E196">
            <v>0</v>
          </cell>
          <cell r="F196">
            <v>0</v>
          </cell>
          <cell r="G196" t="str">
            <v>OZ</v>
          </cell>
          <cell r="H196">
            <v>6.4985699999999991</v>
          </cell>
          <cell r="I196">
            <v>6.4985699999999991</v>
          </cell>
          <cell r="J196">
            <v>6.4</v>
          </cell>
          <cell r="K196">
            <v>9</v>
          </cell>
          <cell r="L196">
            <v>2</v>
          </cell>
          <cell r="M196">
            <v>17</v>
          </cell>
          <cell r="N196">
            <v>2.0857000000000001</v>
          </cell>
          <cell r="O196">
            <v>6</v>
          </cell>
          <cell r="P196">
            <v>2.8</v>
          </cell>
          <cell r="Q196">
            <v>8.9</v>
          </cell>
          <cell r="R196">
            <v>3.1999999999999997</v>
          </cell>
          <cell r="S196">
            <v>7.6</v>
          </cell>
        </row>
        <row r="197">
          <cell r="D197" t="str">
            <v>중외제약6</v>
          </cell>
          <cell r="E197">
            <v>0</v>
          </cell>
          <cell r="F197">
            <v>0</v>
          </cell>
          <cell r="G197" t="str">
            <v>M/S</v>
          </cell>
          <cell r="H197">
            <v>0</v>
          </cell>
          <cell r="I197">
            <v>0</v>
          </cell>
          <cell r="J197">
            <v>0.3282051282051282</v>
          </cell>
          <cell r="K197">
            <v>1</v>
          </cell>
          <cell r="L197">
            <v>0.4</v>
          </cell>
          <cell r="M197">
            <v>1</v>
          </cell>
          <cell r="N197">
            <v>0.12950636448307978</v>
          </cell>
          <cell r="O197">
            <v>0.48780487804878048</v>
          </cell>
          <cell r="P197">
            <v>0.22222222222222218</v>
          </cell>
          <cell r="Q197">
            <v>0.60544217687074831</v>
          </cell>
          <cell r="R197">
            <v>0.71111111111111103</v>
          </cell>
          <cell r="S197">
            <v>0.71698113207547165</v>
          </cell>
        </row>
        <row r="198">
          <cell r="D198" t="str">
            <v>중외제약7</v>
          </cell>
          <cell r="E198">
            <v>0</v>
          </cell>
          <cell r="F198" t="str">
            <v>2008년</v>
          </cell>
          <cell r="G198" t="str">
            <v>TTL</v>
          </cell>
          <cell r="H198">
            <v>30.128453999999994</v>
          </cell>
          <cell r="I198">
            <v>30.128453999999994</v>
          </cell>
          <cell r="J198">
            <v>24.1875</v>
          </cell>
          <cell r="K198">
            <v>48.545000000000002</v>
          </cell>
          <cell r="L198">
            <v>54.512900000000002</v>
          </cell>
          <cell r="M198">
            <v>27.293240000000001</v>
          </cell>
          <cell r="N198">
            <v>19.7393</v>
          </cell>
          <cell r="O198">
            <v>46.553699999999999</v>
          </cell>
          <cell r="P198">
            <v>13.581099999999999</v>
          </cell>
          <cell r="Q198">
            <v>31.141400000000001</v>
          </cell>
          <cell r="R198">
            <v>24.442499999999999</v>
          </cell>
          <cell r="S198">
            <v>11.2879</v>
          </cell>
        </row>
        <row r="199">
          <cell r="D199" t="str">
            <v>중외제약8</v>
          </cell>
          <cell r="E199">
            <v>0</v>
          </cell>
          <cell r="F199">
            <v>0</v>
          </cell>
          <cell r="G199" t="str">
            <v>OZ</v>
          </cell>
          <cell r="H199">
            <v>2.0844499999999995</v>
          </cell>
          <cell r="I199">
            <v>2.0844499999999995</v>
          </cell>
          <cell r="J199">
            <v>3.6869999999999998</v>
          </cell>
          <cell r="K199">
            <v>3.0632999999999999</v>
          </cell>
          <cell r="L199">
            <v>3.1732</v>
          </cell>
          <cell r="M199">
            <v>4.5041000000000002</v>
          </cell>
          <cell r="N199">
            <v>0</v>
          </cell>
          <cell r="O199">
            <v>0</v>
          </cell>
          <cell r="P199">
            <v>0</v>
          </cell>
          <cell r="Q199">
            <v>2.3188</v>
          </cell>
          <cell r="R199">
            <v>1.8462000000000001</v>
          </cell>
          <cell r="S199">
            <v>2.2519</v>
          </cell>
        </row>
        <row r="200">
          <cell r="D200" t="str">
            <v>중외제약9</v>
          </cell>
          <cell r="E200">
            <v>0</v>
          </cell>
          <cell r="F200">
            <v>0</v>
          </cell>
          <cell r="G200" t="str">
            <v>M/S</v>
          </cell>
          <cell r="H200">
            <v>0</v>
          </cell>
          <cell r="I200">
            <v>0</v>
          </cell>
          <cell r="J200">
            <v>0.15243410852713177</v>
          </cell>
          <cell r="K200">
            <v>6.310227623854156E-2</v>
          </cell>
          <cell r="L200">
            <v>5.8210075046456894E-2</v>
          </cell>
          <cell r="M200">
            <v>0.16502621161870118</v>
          </cell>
          <cell r="N200">
            <v>0</v>
          </cell>
          <cell r="O200">
            <v>0</v>
          </cell>
          <cell r="P200">
            <v>0</v>
          </cell>
          <cell r="Q200">
            <v>7.4460364659263867E-2</v>
          </cell>
          <cell r="R200">
            <v>7.5532371893218778E-2</v>
          </cell>
          <cell r="S200">
            <v>0.19949680631472638</v>
          </cell>
        </row>
        <row r="201">
          <cell r="D201" t="str">
            <v>한샘</v>
          </cell>
          <cell r="E201" t="str">
            <v>박수희</v>
          </cell>
          <cell r="F201" t="str">
            <v>2010년</v>
          </cell>
          <cell r="G201" t="str">
            <v>TTL</v>
          </cell>
          <cell r="H201">
            <v>173.7</v>
          </cell>
          <cell r="I201">
            <v>36.700000000000003</v>
          </cell>
          <cell r="J201">
            <v>38.6</v>
          </cell>
          <cell r="K201">
            <v>49.8</v>
          </cell>
          <cell r="L201">
            <v>26.3</v>
          </cell>
          <cell r="M201">
            <v>45.4</v>
          </cell>
          <cell r="N201">
            <v>8.9</v>
          </cell>
          <cell r="O201">
            <v>1</v>
          </cell>
          <cell r="P201" t="str">
            <v/>
          </cell>
          <cell r="Q201" t="str">
            <v/>
          </cell>
          <cell r="R201" t="str">
            <v/>
          </cell>
          <cell r="S201" t="str">
            <v/>
          </cell>
        </row>
        <row r="202">
          <cell r="D202" t="str">
            <v>한샘2</v>
          </cell>
          <cell r="E202" t="str">
            <v>상특3</v>
          </cell>
          <cell r="F202">
            <v>0</v>
          </cell>
          <cell r="G202" t="str">
            <v>OZ</v>
          </cell>
          <cell r="H202">
            <v>128.9</v>
          </cell>
          <cell r="I202">
            <v>11.2</v>
          </cell>
          <cell r="J202">
            <v>17.799999999999997</v>
          </cell>
          <cell r="K202">
            <v>9.4</v>
          </cell>
          <cell r="L202">
            <v>3</v>
          </cell>
          <cell r="M202">
            <v>13.5</v>
          </cell>
          <cell r="N202">
            <v>3.8</v>
          </cell>
          <cell r="O202">
            <v>1</v>
          </cell>
          <cell r="P202" t="str">
            <v/>
          </cell>
          <cell r="Q202" t="str">
            <v/>
          </cell>
          <cell r="R202" t="str">
            <v/>
          </cell>
          <cell r="S202" t="str">
            <v/>
          </cell>
        </row>
        <row r="203">
          <cell r="D203" t="str">
            <v>한샘3</v>
          </cell>
          <cell r="E203">
            <v>2009.04</v>
          </cell>
          <cell r="F203">
            <v>0</v>
          </cell>
          <cell r="G203" t="str">
            <v>M/S</v>
          </cell>
          <cell r="H203">
            <v>0.74208405296488211</v>
          </cell>
          <cell r="I203">
            <v>0.30517711171662121</v>
          </cell>
          <cell r="J203">
            <v>0.46113989637305691</v>
          </cell>
          <cell r="K203">
            <v>0.1887550200803213</v>
          </cell>
          <cell r="L203">
            <v>0.11406844106463879</v>
          </cell>
          <cell r="M203">
            <v>0.29735682819383263</v>
          </cell>
          <cell r="N203">
            <v>0.42696629213483145</v>
          </cell>
          <cell r="O203">
            <v>1</v>
          </cell>
          <cell r="P203" t="str">
            <v/>
          </cell>
          <cell r="Q203" t="str">
            <v/>
          </cell>
          <cell r="R203" t="str">
            <v/>
          </cell>
          <cell r="S203" t="str">
            <v/>
          </cell>
        </row>
        <row r="204">
          <cell r="D204" t="str">
            <v>한샘4</v>
          </cell>
          <cell r="E204">
            <v>0</v>
          </cell>
          <cell r="F204" t="str">
            <v>2009년</v>
          </cell>
          <cell r="G204" t="str">
            <v>TTL</v>
          </cell>
          <cell r="H204">
            <v>11.771822222222221</v>
          </cell>
          <cell r="I204">
            <v>11.771822222222221</v>
          </cell>
          <cell r="J204">
            <v>11.771822222222221</v>
          </cell>
          <cell r="K204">
            <v>7</v>
          </cell>
          <cell r="L204">
            <v>7.7</v>
          </cell>
          <cell r="M204">
            <v>8.25</v>
          </cell>
          <cell r="N204">
            <v>21.3826</v>
          </cell>
          <cell r="O204">
            <v>14.723799999999999</v>
          </cell>
          <cell r="P204">
            <v>5.59</v>
          </cell>
          <cell r="Q204">
            <v>23.8</v>
          </cell>
          <cell r="R204">
            <v>0.7</v>
          </cell>
          <cell r="S204">
            <v>16.8</v>
          </cell>
        </row>
        <row r="205">
          <cell r="D205" t="str">
            <v>한샘5</v>
          </cell>
          <cell r="E205">
            <v>0</v>
          </cell>
          <cell r="F205">
            <v>0</v>
          </cell>
          <cell r="G205" t="str">
            <v>OZ</v>
          </cell>
          <cell r="H205">
            <v>7.4541555555555554</v>
          </cell>
          <cell r="I205">
            <v>7.4541555555555554</v>
          </cell>
          <cell r="J205">
            <v>7.4541555555555554</v>
          </cell>
          <cell r="K205">
            <v>6</v>
          </cell>
          <cell r="L205">
            <v>7.3</v>
          </cell>
          <cell r="M205">
            <v>6.41</v>
          </cell>
          <cell r="N205">
            <v>21.3826</v>
          </cell>
          <cell r="O205">
            <v>5.7048000000000005</v>
          </cell>
          <cell r="P205">
            <v>1.8900000000000001</v>
          </cell>
          <cell r="Q205">
            <v>5.4</v>
          </cell>
          <cell r="R205">
            <v>0.7</v>
          </cell>
          <cell r="S205">
            <v>12.3</v>
          </cell>
        </row>
        <row r="206">
          <cell r="D206" t="str">
            <v>한샘6</v>
          </cell>
          <cell r="E206">
            <v>0</v>
          </cell>
          <cell r="F206">
            <v>0</v>
          </cell>
          <cell r="G206" t="str">
            <v>M/S</v>
          </cell>
          <cell r="H206">
            <v>0</v>
          </cell>
          <cell r="I206">
            <v>0</v>
          </cell>
          <cell r="J206">
            <v>0</v>
          </cell>
          <cell r="K206">
            <v>0.8571428571428571</v>
          </cell>
          <cell r="L206">
            <v>0.94805194805194803</v>
          </cell>
          <cell r="M206">
            <v>0.77696969696969698</v>
          </cell>
          <cell r="N206">
            <v>1</v>
          </cell>
          <cell r="O206">
            <v>0.38745432564962856</v>
          </cell>
          <cell r="P206">
            <v>0.33810375670840792</v>
          </cell>
          <cell r="Q206">
            <v>0.22689075630252101</v>
          </cell>
          <cell r="R206">
            <v>1</v>
          </cell>
          <cell r="S206">
            <v>0.73214285714285721</v>
          </cell>
        </row>
        <row r="207">
          <cell r="D207" t="str">
            <v>한샘7</v>
          </cell>
          <cell r="E207">
            <v>0</v>
          </cell>
          <cell r="F207" t="str">
            <v>2008년</v>
          </cell>
          <cell r="G207" t="str">
            <v>TTL</v>
          </cell>
          <cell r="H207">
            <v>50</v>
          </cell>
          <cell r="I207">
            <v>50</v>
          </cell>
          <cell r="J207">
            <v>50</v>
          </cell>
          <cell r="K207">
            <v>50</v>
          </cell>
          <cell r="L207">
            <v>50</v>
          </cell>
          <cell r="M207">
            <v>50</v>
          </cell>
          <cell r="N207">
            <v>50</v>
          </cell>
          <cell r="O207">
            <v>50</v>
          </cell>
          <cell r="P207">
            <v>50</v>
          </cell>
          <cell r="Q207">
            <v>50</v>
          </cell>
          <cell r="R207">
            <v>50</v>
          </cell>
          <cell r="S207">
            <v>50</v>
          </cell>
        </row>
        <row r="208">
          <cell r="D208" t="str">
            <v>한샘8</v>
          </cell>
          <cell r="E208">
            <v>0</v>
          </cell>
          <cell r="F208">
            <v>0</v>
          </cell>
          <cell r="G208" t="str">
            <v>OZ</v>
          </cell>
          <cell r="H208">
            <v>7.5</v>
          </cell>
          <cell r="I208">
            <v>7.5</v>
          </cell>
          <cell r="J208">
            <v>7.5</v>
          </cell>
          <cell r="K208">
            <v>7.5</v>
          </cell>
          <cell r="L208">
            <v>7.5</v>
          </cell>
          <cell r="M208">
            <v>7.5</v>
          </cell>
          <cell r="N208">
            <v>7.5</v>
          </cell>
          <cell r="O208">
            <v>7.5</v>
          </cell>
          <cell r="P208">
            <v>7.5</v>
          </cell>
          <cell r="Q208">
            <v>7.5</v>
          </cell>
          <cell r="R208">
            <v>7.5</v>
          </cell>
          <cell r="S208">
            <v>7.5</v>
          </cell>
        </row>
        <row r="209">
          <cell r="D209" t="str">
            <v>한샘9</v>
          </cell>
          <cell r="E209">
            <v>0</v>
          </cell>
          <cell r="F209">
            <v>0</v>
          </cell>
          <cell r="G209" t="str">
            <v>M/S</v>
          </cell>
          <cell r="H209">
            <v>0</v>
          </cell>
          <cell r="I209">
            <v>0</v>
          </cell>
          <cell r="J209">
            <v>0</v>
          </cell>
          <cell r="K209">
            <v>0.15</v>
          </cell>
          <cell r="L209">
            <v>0.15</v>
          </cell>
          <cell r="M209">
            <v>0.15</v>
          </cell>
          <cell r="N209">
            <v>0.15</v>
          </cell>
          <cell r="O209">
            <v>0.15</v>
          </cell>
          <cell r="P209">
            <v>0.15</v>
          </cell>
          <cell r="Q209">
            <v>0.15</v>
          </cell>
          <cell r="R209">
            <v>0.15</v>
          </cell>
          <cell r="S209">
            <v>0.15</v>
          </cell>
        </row>
        <row r="210">
          <cell r="D210" t="str">
            <v>농심그룹</v>
          </cell>
          <cell r="E210" t="str">
            <v>박수희</v>
          </cell>
          <cell r="F210" t="str">
            <v>2010년</v>
          </cell>
          <cell r="G210" t="str">
            <v>TTL</v>
          </cell>
          <cell r="H210">
            <v>46.900000000000006</v>
          </cell>
          <cell r="I210">
            <v>62</v>
          </cell>
          <cell r="J210">
            <v>35.799999999999997</v>
          </cell>
          <cell r="K210">
            <v>104.3</v>
          </cell>
          <cell r="L210">
            <v>79.400000000000006</v>
          </cell>
          <cell r="M210">
            <v>66.900000000000006</v>
          </cell>
          <cell r="N210">
            <v>87.2</v>
          </cell>
          <cell r="O210" t="str">
            <v/>
          </cell>
          <cell r="P210" t="str">
            <v/>
          </cell>
          <cell r="Q210" t="str">
            <v/>
          </cell>
          <cell r="R210" t="str">
            <v/>
          </cell>
          <cell r="S210" t="str">
            <v/>
          </cell>
        </row>
        <row r="211">
          <cell r="D211" t="str">
            <v>농심그룹2</v>
          </cell>
          <cell r="E211" t="str">
            <v>상특3</v>
          </cell>
          <cell r="F211">
            <v>0</v>
          </cell>
          <cell r="G211" t="str">
            <v>OZ</v>
          </cell>
          <cell r="H211">
            <v>27</v>
          </cell>
          <cell r="I211">
            <v>11.8</v>
          </cell>
          <cell r="J211">
            <v>17.100000000000001</v>
          </cell>
          <cell r="K211">
            <v>13.2</v>
          </cell>
          <cell r="L211">
            <v>18.899999999999999</v>
          </cell>
          <cell r="M211">
            <v>22.5</v>
          </cell>
          <cell r="N211">
            <v>4.3</v>
          </cell>
          <cell r="O211" t="str">
            <v/>
          </cell>
          <cell r="P211" t="str">
            <v/>
          </cell>
          <cell r="Q211" t="str">
            <v/>
          </cell>
          <cell r="R211" t="str">
            <v/>
          </cell>
          <cell r="S211" t="str">
            <v/>
          </cell>
        </row>
        <row r="212">
          <cell r="D212" t="str">
            <v>농심그룹3</v>
          </cell>
          <cell r="E212">
            <v>2009.04</v>
          </cell>
          <cell r="F212">
            <v>0</v>
          </cell>
          <cell r="G212" t="str">
            <v>M/S</v>
          </cell>
          <cell r="H212">
            <v>0.57569296375266521</v>
          </cell>
          <cell r="I212">
            <v>0.1903225806451613</v>
          </cell>
          <cell r="J212">
            <v>0.47765363128491628</v>
          </cell>
          <cell r="K212">
            <v>0.12655800575263662</v>
          </cell>
          <cell r="L212">
            <v>0.23803526448362716</v>
          </cell>
          <cell r="M212">
            <v>0.33632286995515692</v>
          </cell>
          <cell r="N212">
            <v>4.9311926605504583E-2</v>
          </cell>
          <cell r="O212" t="str">
            <v/>
          </cell>
          <cell r="P212" t="str">
            <v/>
          </cell>
          <cell r="Q212" t="str">
            <v/>
          </cell>
          <cell r="R212" t="str">
            <v/>
          </cell>
          <cell r="S212" t="str">
            <v/>
          </cell>
        </row>
        <row r="213">
          <cell r="D213" t="str">
            <v>농심그룹4</v>
          </cell>
          <cell r="E213">
            <v>0</v>
          </cell>
          <cell r="F213" t="str">
            <v>2009년</v>
          </cell>
          <cell r="G213" t="str">
            <v>TTL</v>
          </cell>
          <cell r="H213">
            <v>67.955555555555577</v>
          </cell>
          <cell r="I213">
            <v>67.955555555555577</v>
          </cell>
          <cell r="J213">
            <v>67.955555555555577</v>
          </cell>
          <cell r="K213">
            <v>48</v>
          </cell>
          <cell r="L213">
            <v>47</v>
          </cell>
          <cell r="M213">
            <v>94</v>
          </cell>
          <cell r="N213">
            <v>97</v>
          </cell>
          <cell r="O213">
            <v>62.1</v>
          </cell>
          <cell r="P213">
            <v>94.2</v>
          </cell>
          <cell r="Q213">
            <v>62.6</v>
          </cell>
          <cell r="R213">
            <v>53.5</v>
          </cell>
          <cell r="S213">
            <v>53.2</v>
          </cell>
        </row>
        <row r="214">
          <cell r="D214" t="str">
            <v>농심그룹5</v>
          </cell>
          <cell r="E214">
            <v>0</v>
          </cell>
          <cell r="F214">
            <v>0</v>
          </cell>
          <cell r="G214" t="str">
            <v>OZ</v>
          </cell>
          <cell r="H214">
            <v>19.56666666666667</v>
          </cell>
          <cell r="I214">
            <v>19.56666666666667</v>
          </cell>
          <cell r="J214">
            <v>19.56666666666667</v>
          </cell>
          <cell r="K214">
            <v>18</v>
          </cell>
          <cell r="L214">
            <v>10</v>
          </cell>
          <cell r="M214">
            <v>9</v>
          </cell>
          <cell r="N214">
            <v>19</v>
          </cell>
          <cell r="O214">
            <v>26.8</v>
          </cell>
          <cell r="P214">
            <v>73.5</v>
          </cell>
          <cell r="Q214">
            <v>9.6</v>
          </cell>
          <cell r="R214">
            <v>3.3</v>
          </cell>
          <cell r="S214">
            <v>6.9</v>
          </cell>
        </row>
        <row r="215">
          <cell r="D215" t="str">
            <v>농심그룹6</v>
          </cell>
          <cell r="E215">
            <v>0</v>
          </cell>
          <cell r="F215">
            <v>0</v>
          </cell>
          <cell r="G215" t="str">
            <v>M/S</v>
          </cell>
          <cell r="H215">
            <v>0</v>
          </cell>
          <cell r="I215">
            <v>0</v>
          </cell>
          <cell r="J215">
            <v>0</v>
          </cell>
          <cell r="K215">
            <v>0.375</v>
          </cell>
          <cell r="L215">
            <v>0.21276595744680851</v>
          </cell>
          <cell r="M215">
            <v>9.5744680851063829E-2</v>
          </cell>
          <cell r="N215">
            <v>0.19587628865979381</v>
          </cell>
          <cell r="O215">
            <v>0.43156199677938811</v>
          </cell>
          <cell r="P215">
            <v>0.78025477707006363</v>
          </cell>
          <cell r="Q215">
            <v>0.15335463258785942</v>
          </cell>
          <cell r="R215">
            <v>6.1682242990654203E-2</v>
          </cell>
          <cell r="S215">
            <v>0.12969924812030076</v>
          </cell>
        </row>
        <row r="216">
          <cell r="D216" t="str">
            <v>농심그룹7</v>
          </cell>
          <cell r="E216">
            <v>0</v>
          </cell>
          <cell r="F216" t="str">
            <v>2008년</v>
          </cell>
          <cell r="G216" t="str">
            <v>TTL</v>
          </cell>
          <cell r="H216">
            <v>238.05555555555554</v>
          </cell>
          <cell r="I216">
            <v>238.05555555555554</v>
          </cell>
          <cell r="J216">
            <v>238.05555555555554</v>
          </cell>
          <cell r="K216">
            <v>139.1</v>
          </cell>
          <cell r="L216">
            <v>148.1</v>
          </cell>
          <cell r="M216">
            <v>135.19999999999999</v>
          </cell>
          <cell r="N216">
            <v>141.19999999999999</v>
          </cell>
          <cell r="O216">
            <v>142.6</v>
          </cell>
          <cell r="P216">
            <v>134.19999999999999</v>
          </cell>
          <cell r="Q216">
            <v>139.69999999999999</v>
          </cell>
          <cell r="R216">
            <v>131.19999999999999</v>
          </cell>
          <cell r="S216">
            <v>1031.2</v>
          </cell>
        </row>
        <row r="217">
          <cell r="D217" t="str">
            <v>농심그룹8</v>
          </cell>
          <cell r="E217">
            <v>0</v>
          </cell>
          <cell r="F217">
            <v>0</v>
          </cell>
          <cell r="G217" t="str">
            <v>OZ</v>
          </cell>
          <cell r="H217">
            <v>30.800000000000004</v>
          </cell>
          <cell r="I217">
            <v>30.800000000000004</v>
          </cell>
          <cell r="J217">
            <v>30.800000000000004</v>
          </cell>
          <cell r="K217">
            <v>23.6</v>
          </cell>
          <cell r="L217">
            <v>29.4</v>
          </cell>
          <cell r="M217">
            <v>21</v>
          </cell>
          <cell r="N217">
            <v>22.7</v>
          </cell>
          <cell r="O217">
            <v>23.3</v>
          </cell>
          <cell r="P217">
            <v>19</v>
          </cell>
          <cell r="Q217">
            <v>17.5</v>
          </cell>
          <cell r="R217">
            <v>16.8</v>
          </cell>
          <cell r="S217">
            <v>103.9</v>
          </cell>
        </row>
        <row r="218">
          <cell r="D218" t="str">
            <v>농심그룹9</v>
          </cell>
          <cell r="E218">
            <v>0</v>
          </cell>
          <cell r="F218">
            <v>0</v>
          </cell>
          <cell r="G218" t="str">
            <v>M/S</v>
          </cell>
          <cell r="H218">
            <v>0</v>
          </cell>
          <cell r="I218">
            <v>0</v>
          </cell>
          <cell r="J218">
            <v>0</v>
          </cell>
          <cell r="K218">
            <v>0.16966211358734726</v>
          </cell>
          <cell r="L218">
            <v>0.19851451721809588</v>
          </cell>
          <cell r="M218">
            <v>0.15532544378698226</v>
          </cell>
          <cell r="N218">
            <v>0.16076487252124647</v>
          </cell>
          <cell r="O218">
            <v>0.16339410939691446</v>
          </cell>
          <cell r="P218">
            <v>0.14157973174366617</v>
          </cell>
          <cell r="Q218">
            <v>0.12526843235504653</v>
          </cell>
          <cell r="R218">
            <v>0.12804878048780488</v>
          </cell>
          <cell r="S218">
            <v>0.10075640031031807</v>
          </cell>
        </row>
        <row r="219">
          <cell r="D219" t="str">
            <v>풀무원</v>
          </cell>
          <cell r="E219" t="str">
            <v>박수희</v>
          </cell>
          <cell r="F219" t="str">
            <v>2010년</v>
          </cell>
          <cell r="G219" t="str">
            <v>TTL</v>
          </cell>
          <cell r="H219">
            <v>33.5</v>
          </cell>
          <cell r="I219">
            <v>23.5</v>
          </cell>
          <cell r="J219">
            <v>50.7</v>
          </cell>
          <cell r="K219">
            <v>39.5</v>
          </cell>
          <cell r="L219">
            <v>38.5</v>
          </cell>
          <cell r="M219">
            <v>74.3</v>
          </cell>
          <cell r="N219">
            <v>92.3</v>
          </cell>
          <cell r="O219">
            <v>94.3</v>
          </cell>
          <cell r="P219" t="str">
            <v/>
          </cell>
          <cell r="Q219" t="str">
            <v/>
          </cell>
          <cell r="R219" t="str">
            <v/>
          </cell>
          <cell r="S219" t="str">
            <v/>
          </cell>
        </row>
        <row r="220">
          <cell r="D220" t="str">
            <v>풀무원2</v>
          </cell>
          <cell r="E220" t="str">
            <v>상특3</v>
          </cell>
          <cell r="F220">
            <v>0</v>
          </cell>
          <cell r="G220" t="str">
            <v>OZ</v>
          </cell>
          <cell r="H220">
            <v>6.5</v>
          </cell>
          <cell r="I220">
            <v>8.9</v>
          </cell>
          <cell r="J220">
            <v>21</v>
          </cell>
          <cell r="K220">
            <v>13.3</v>
          </cell>
          <cell r="L220">
            <v>12.3</v>
          </cell>
          <cell r="M220">
            <v>43.3</v>
          </cell>
          <cell r="N220">
            <v>40.799999999999997</v>
          </cell>
          <cell r="O220">
            <v>57.6</v>
          </cell>
          <cell r="P220" t="str">
            <v/>
          </cell>
          <cell r="Q220" t="str">
            <v/>
          </cell>
          <cell r="R220" t="str">
            <v/>
          </cell>
          <cell r="S220" t="str">
            <v/>
          </cell>
        </row>
        <row r="221">
          <cell r="D221" t="str">
            <v>풀무원3</v>
          </cell>
          <cell r="E221">
            <v>2009.04</v>
          </cell>
          <cell r="F221">
            <v>0</v>
          </cell>
          <cell r="G221" t="str">
            <v>M/S</v>
          </cell>
          <cell r="H221">
            <v>0.19402985074626866</v>
          </cell>
          <cell r="I221">
            <v>0.37872340425531914</v>
          </cell>
          <cell r="J221">
            <v>0.41420118343195261</v>
          </cell>
          <cell r="K221">
            <v>0.33670886075949369</v>
          </cell>
          <cell r="L221">
            <v>0.31948051948051948</v>
          </cell>
          <cell r="M221">
            <v>0.58277254374158816</v>
          </cell>
          <cell r="N221">
            <v>0.4420368364030336</v>
          </cell>
          <cell r="O221">
            <v>0.61081654294803822</v>
          </cell>
          <cell r="P221" t="str">
            <v/>
          </cell>
          <cell r="Q221" t="str">
            <v/>
          </cell>
          <cell r="R221" t="str">
            <v/>
          </cell>
          <cell r="S221" t="str">
            <v/>
          </cell>
        </row>
        <row r="222">
          <cell r="D222" t="str">
            <v>풀무원4</v>
          </cell>
          <cell r="E222">
            <v>0</v>
          </cell>
          <cell r="F222" t="str">
            <v>2009년</v>
          </cell>
          <cell r="G222" t="str">
            <v>TTL</v>
          </cell>
          <cell r="H222">
            <v>52.228399999999993</v>
          </cell>
          <cell r="I222">
            <v>52.228399999999993</v>
          </cell>
          <cell r="J222">
            <v>52.228399999999993</v>
          </cell>
          <cell r="K222">
            <v>44</v>
          </cell>
          <cell r="L222">
            <v>68</v>
          </cell>
          <cell r="M222">
            <v>47.214399999999998</v>
          </cell>
          <cell r="N222">
            <v>26.0412</v>
          </cell>
          <cell r="O222">
            <v>38</v>
          </cell>
          <cell r="P222">
            <v>51.5</v>
          </cell>
          <cell r="Q222">
            <v>60.4</v>
          </cell>
          <cell r="R222">
            <v>62.9</v>
          </cell>
          <cell r="S222">
            <v>72</v>
          </cell>
        </row>
        <row r="223">
          <cell r="D223" t="str">
            <v>풀무원5</v>
          </cell>
          <cell r="E223">
            <v>0</v>
          </cell>
          <cell r="F223">
            <v>0</v>
          </cell>
          <cell r="G223" t="str">
            <v>OZ</v>
          </cell>
          <cell r="H223">
            <v>11.960322222222223</v>
          </cell>
          <cell r="I223">
            <v>11.960322222222223</v>
          </cell>
          <cell r="J223">
            <v>11.960322222222223</v>
          </cell>
          <cell r="K223">
            <v>5</v>
          </cell>
          <cell r="L223">
            <v>22</v>
          </cell>
          <cell r="M223">
            <v>10.282400000000001</v>
          </cell>
          <cell r="N223">
            <v>0.96050000000000002</v>
          </cell>
          <cell r="O223">
            <v>12</v>
          </cell>
          <cell r="P223">
            <v>20</v>
          </cell>
          <cell r="Q223">
            <v>13.8</v>
          </cell>
          <cell r="R223">
            <v>16.600000000000001</v>
          </cell>
          <cell r="S223">
            <v>7</v>
          </cell>
        </row>
        <row r="224">
          <cell r="D224" t="str">
            <v>풀무원6</v>
          </cell>
          <cell r="E224">
            <v>0</v>
          </cell>
          <cell r="F224">
            <v>0</v>
          </cell>
          <cell r="G224" t="str">
            <v>M/S</v>
          </cell>
          <cell r="H224">
            <v>0</v>
          </cell>
          <cell r="I224">
            <v>0</v>
          </cell>
          <cell r="J224">
            <v>0</v>
          </cell>
          <cell r="K224">
            <v>0.11363636363636363</v>
          </cell>
          <cell r="L224">
            <v>0.3235294117647059</v>
          </cell>
          <cell r="M224">
            <v>0.2177810159612322</v>
          </cell>
          <cell r="N224">
            <v>3.688386095878838E-2</v>
          </cell>
          <cell r="O224">
            <v>0.31578947368421051</v>
          </cell>
          <cell r="P224">
            <v>0.38834951456310679</v>
          </cell>
          <cell r="Q224">
            <v>0.22847682119205301</v>
          </cell>
          <cell r="R224">
            <v>0.26391096979332274</v>
          </cell>
          <cell r="S224">
            <v>9.7222222222222224E-2</v>
          </cell>
        </row>
        <row r="225">
          <cell r="D225" t="str">
            <v>풀무원7</v>
          </cell>
          <cell r="E225">
            <v>0</v>
          </cell>
          <cell r="F225" t="str">
            <v>2008년</v>
          </cell>
          <cell r="G225" t="str">
            <v>TTL</v>
          </cell>
          <cell r="H225">
            <v>45.5</v>
          </cell>
          <cell r="I225">
            <v>45.5</v>
          </cell>
          <cell r="J225">
            <v>45.5</v>
          </cell>
          <cell r="K225">
            <v>27.9</v>
          </cell>
          <cell r="L225">
            <v>41.2</v>
          </cell>
          <cell r="M225">
            <v>40.1</v>
          </cell>
          <cell r="N225">
            <v>44.5</v>
          </cell>
          <cell r="O225">
            <v>53.8</v>
          </cell>
          <cell r="P225">
            <v>31.6</v>
          </cell>
          <cell r="Q225">
            <v>82</v>
          </cell>
          <cell r="R225">
            <v>52.7</v>
          </cell>
          <cell r="S225">
            <v>35.700000000000003</v>
          </cell>
        </row>
        <row r="226">
          <cell r="D226" t="str">
            <v>풀무원8</v>
          </cell>
          <cell r="E226">
            <v>0</v>
          </cell>
          <cell r="F226">
            <v>0</v>
          </cell>
          <cell r="G226" t="str">
            <v>OZ</v>
          </cell>
          <cell r="H226">
            <v>12.922222222222222</v>
          </cell>
          <cell r="I226">
            <v>12.922222222222222</v>
          </cell>
          <cell r="J226">
            <v>12.922222222222222</v>
          </cell>
          <cell r="K226">
            <v>7.6</v>
          </cell>
          <cell r="L226">
            <v>9.6</v>
          </cell>
          <cell r="M226">
            <v>14.8</v>
          </cell>
          <cell r="N226">
            <v>10.199999999999999</v>
          </cell>
          <cell r="O226">
            <v>8.6999999999999993</v>
          </cell>
          <cell r="P226">
            <v>9.1</v>
          </cell>
          <cell r="Q226">
            <v>19.2</v>
          </cell>
          <cell r="R226">
            <v>23.5</v>
          </cell>
          <cell r="S226">
            <v>13.6</v>
          </cell>
        </row>
        <row r="227">
          <cell r="D227" t="str">
            <v>풀무원9</v>
          </cell>
          <cell r="E227">
            <v>0</v>
          </cell>
          <cell r="F227">
            <v>0</v>
          </cell>
          <cell r="G227" t="str">
            <v>M/S</v>
          </cell>
          <cell r="H227">
            <v>0</v>
          </cell>
          <cell r="I227">
            <v>0</v>
          </cell>
          <cell r="J227">
            <v>0</v>
          </cell>
          <cell r="K227">
            <v>0.27240143369175629</v>
          </cell>
          <cell r="L227">
            <v>0.23300970873786406</v>
          </cell>
          <cell r="M227">
            <v>0.36907730673316708</v>
          </cell>
          <cell r="N227">
            <v>0.2292134831460674</v>
          </cell>
          <cell r="O227">
            <v>0.16171003717472118</v>
          </cell>
          <cell r="P227">
            <v>0.28797468354430378</v>
          </cell>
          <cell r="Q227">
            <v>0.23414634146341462</v>
          </cell>
          <cell r="R227">
            <v>0.4459203036053131</v>
          </cell>
          <cell r="S227">
            <v>0.38095238095238093</v>
          </cell>
        </row>
        <row r="228">
          <cell r="D228" t="str">
            <v>동국제강그룹</v>
          </cell>
          <cell r="E228" t="str">
            <v>박수희</v>
          </cell>
          <cell r="F228" t="str">
            <v>2010년</v>
          </cell>
          <cell r="G228" t="str">
            <v>TTL</v>
          </cell>
          <cell r="H228">
            <v>118.30000000000001</v>
          </cell>
          <cell r="I228">
            <v>78.3</v>
          </cell>
          <cell r="J228">
            <v>71.200000000000017</v>
          </cell>
          <cell r="K228">
            <v>35.599999999999994</v>
          </cell>
          <cell r="L228">
            <v>72.100000000000009</v>
          </cell>
          <cell r="M228">
            <v>92.6</v>
          </cell>
          <cell r="N228">
            <v>10.8</v>
          </cell>
          <cell r="O228">
            <v>8.9</v>
          </cell>
          <cell r="P228" t="str">
            <v/>
          </cell>
          <cell r="Q228" t="str">
            <v/>
          </cell>
          <cell r="R228" t="str">
            <v/>
          </cell>
          <cell r="S228" t="str">
            <v/>
          </cell>
        </row>
        <row r="229">
          <cell r="D229" t="str">
            <v>동국제강그룹2</v>
          </cell>
          <cell r="E229" t="str">
            <v>상특2</v>
          </cell>
          <cell r="F229">
            <v>0</v>
          </cell>
          <cell r="G229" t="str">
            <v>OZ</v>
          </cell>
          <cell r="H229">
            <v>37</v>
          </cell>
          <cell r="I229">
            <v>19.2</v>
          </cell>
          <cell r="J229">
            <v>11.899999999999999</v>
          </cell>
          <cell r="K229">
            <v>12.4</v>
          </cell>
          <cell r="L229">
            <v>16.3</v>
          </cell>
          <cell r="M229">
            <v>36.300000000000004</v>
          </cell>
          <cell r="N229">
            <v>1.8</v>
          </cell>
          <cell r="O229">
            <v>4</v>
          </cell>
          <cell r="P229" t="str">
            <v/>
          </cell>
          <cell r="Q229" t="str">
            <v/>
          </cell>
          <cell r="R229" t="str">
            <v/>
          </cell>
          <cell r="S229" t="str">
            <v/>
          </cell>
        </row>
        <row r="230">
          <cell r="D230" t="str">
            <v>동국제강그룹3</v>
          </cell>
          <cell r="E230">
            <v>2009.05</v>
          </cell>
          <cell r="F230">
            <v>0</v>
          </cell>
          <cell r="G230" t="str">
            <v>M/S</v>
          </cell>
          <cell r="H230">
            <v>0.31276415891800502</v>
          </cell>
          <cell r="I230">
            <v>0.24521072796934865</v>
          </cell>
          <cell r="J230">
            <v>0.16713483146067409</v>
          </cell>
          <cell r="K230">
            <v>0.34831460674157311</v>
          </cell>
          <cell r="L230">
            <v>0.22607489597780858</v>
          </cell>
          <cell r="M230">
            <v>0.39200863930885538</v>
          </cell>
          <cell r="N230">
            <v>0.16666666666666666</v>
          </cell>
          <cell r="O230">
            <v>0.449438202247191</v>
          </cell>
          <cell r="P230" t="str">
            <v/>
          </cell>
          <cell r="Q230" t="str">
            <v/>
          </cell>
          <cell r="R230" t="str">
            <v/>
          </cell>
          <cell r="S230" t="str">
            <v/>
          </cell>
        </row>
        <row r="231">
          <cell r="D231" t="str">
            <v>동국제강그룹4</v>
          </cell>
          <cell r="E231">
            <v>0</v>
          </cell>
          <cell r="F231" t="str">
            <v>2009년</v>
          </cell>
          <cell r="G231" t="str">
            <v>TTL</v>
          </cell>
          <cell r="H231">
            <v>65.512499999999989</v>
          </cell>
          <cell r="I231">
            <v>65.512499999999989</v>
          </cell>
          <cell r="J231">
            <v>65.512499999999989</v>
          </cell>
          <cell r="K231">
            <v>65.512499999999989</v>
          </cell>
          <cell r="L231">
            <v>31</v>
          </cell>
          <cell r="M231">
            <v>3</v>
          </cell>
          <cell r="N231">
            <v>43</v>
          </cell>
          <cell r="O231">
            <v>25.9</v>
          </cell>
          <cell r="P231">
            <v>144.19999999999999</v>
          </cell>
          <cell r="Q231">
            <v>35.199999999999996</v>
          </cell>
          <cell r="R231">
            <v>175.49999999999997</v>
          </cell>
          <cell r="S231">
            <v>66.3</v>
          </cell>
        </row>
        <row r="232">
          <cell r="D232" t="str">
            <v>동국제강그룹5</v>
          </cell>
          <cell r="E232">
            <v>0</v>
          </cell>
          <cell r="F232">
            <v>0</v>
          </cell>
          <cell r="G232" t="str">
            <v>OZ</v>
          </cell>
          <cell r="H232">
            <v>11.7875</v>
          </cell>
          <cell r="I232">
            <v>11.7875</v>
          </cell>
          <cell r="J232">
            <v>11.7875</v>
          </cell>
          <cell r="K232">
            <v>11.7875</v>
          </cell>
          <cell r="L232">
            <v>15</v>
          </cell>
          <cell r="M232">
            <v>0</v>
          </cell>
          <cell r="N232">
            <v>2</v>
          </cell>
          <cell r="O232">
            <v>7.6000000000000005</v>
          </cell>
          <cell r="P232">
            <v>25.9</v>
          </cell>
          <cell r="Q232">
            <v>14.7</v>
          </cell>
          <cell r="R232">
            <v>11.3</v>
          </cell>
          <cell r="S232">
            <v>17.8</v>
          </cell>
        </row>
        <row r="233">
          <cell r="D233" t="str">
            <v>동국제강그룹6</v>
          </cell>
          <cell r="E233">
            <v>0</v>
          </cell>
          <cell r="F233">
            <v>0</v>
          </cell>
          <cell r="G233" t="str">
            <v>M/S</v>
          </cell>
          <cell r="H233">
            <v>0</v>
          </cell>
          <cell r="I233">
            <v>0</v>
          </cell>
          <cell r="J233">
            <v>0</v>
          </cell>
          <cell r="K233">
            <v>0</v>
          </cell>
          <cell r="L233">
            <v>0.4838709677419355</v>
          </cell>
          <cell r="M233">
            <v>0</v>
          </cell>
          <cell r="N233">
            <v>4.6511627906976744E-2</v>
          </cell>
          <cell r="O233">
            <v>0.29343629343629346</v>
          </cell>
          <cell r="P233">
            <v>0.1796116504854369</v>
          </cell>
          <cell r="Q233">
            <v>0.41761363636363641</v>
          </cell>
          <cell r="R233">
            <v>6.4387464387464399E-2</v>
          </cell>
          <cell r="S233">
            <v>0.26847662141779793</v>
          </cell>
        </row>
        <row r="234">
          <cell r="D234" t="str">
            <v>동국제강그룹7</v>
          </cell>
          <cell r="E234">
            <v>0</v>
          </cell>
          <cell r="F234" t="str">
            <v>2008년</v>
          </cell>
          <cell r="G234" t="str">
            <v>TTL</v>
          </cell>
          <cell r="H234">
            <v>93.493893749999984</v>
          </cell>
          <cell r="I234">
            <v>93.493893749999984</v>
          </cell>
          <cell r="J234">
            <v>93.493893749999984</v>
          </cell>
          <cell r="K234">
            <v>93.493893749999984</v>
          </cell>
          <cell r="L234">
            <v>97.598399999999998</v>
          </cell>
          <cell r="M234">
            <v>118.05495000000001</v>
          </cell>
          <cell r="N234">
            <v>118.9174</v>
          </cell>
          <cell r="O234">
            <v>61.890099999999997</v>
          </cell>
          <cell r="P234">
            <v>92.791300000000007</v>
          </cell>
          <cell r="Q234">
            <v>189.83269999999999</v>
          </cell>
          <cell r="R234">
            <v>58.874299999999998</v>
          </cell>
          <cell r="S234">
            <v>9.9920000000000009</v>
          </cell>
        </row>
        <row r="235">
          <cell r="D235" t="str">
            <v>동국제강그룹8</v>
          </cell>
          <cell r="E235">
            <v>0</v>
          </cell>
          <cell r="F235">
            <v>0</v>
          </cell>
          <cell r="G235" t="str">
            <v>OZ</v>
          </cell>
          <cell r="H235">
            <v>12.720481250000001</v>
          </cell>
          <cell r="I235">
            <v>12.720481250000001</v>
          </cell>
          <cell r="J235">
            <v>12.720481250000001</v>
          </cell>
          <cell r="K235">
            <v>12.720481250000001</v>
          </cell>
          <cell r="L235">
            <v>7.0303000000000004</v>
          </cell>
          <cell r="M235">
            <v>3.85345</v>
          </cell>
          <cell r="N235">
            <v>22.748999999999999</v>
          </cell>
          <cell r="O235">
            <v>4.0434999999999999</v>
          </cell>
          <cell r="P235">
            <v>8.5219000000000005</v>
          </cell>
          <cell r="Q235">
            <v>47.579900000000002</v>
          </cell>
          <cell r="R235">
            <v>6.4673999999999996</v>
          </cell>
          <cell r="S235">
            <v>1.5184</v>
          </cell>
        </row>
        <row r="236">
          <cell r="D236" t="str">
            <v>동국제강그룹9</v>
          </cell>
          <cell r="E236">
            <v>0</v>
          </cell>
          <cell r="F236">
            <v>0</v>
          </cell>
          <cell r="G236" t="str">
            <v>M/S</v>
          </cell>
          <cell r="H236">
            <v>0</v>
          </cell>
          <cell r="I236">
            <v>0</v>
          </cell>
          <cell r="J236">
            <v>0</v>
          </cell>
          <cell r="K236">
            <v>0</v>
          </cell>
          <cell r="L236">
            <v>7.2032943163002683E-2</v>
          </cell>
          <cell r="M236">
            <v>3.2641155665222001E-2</v>
          </cell>
          <cell r="N236">
            <v>0.19130085252452542</v>
          </cell>
          <cell r="O236">
            <v>6.5333550923330222E-2</v>
          </cell>
          <cell r="P236">
            <v>9.1839428911977744E-2</v>
          </cell>
          <cell r="Q236">
            <v>0.25064122250802945</v>
          </cell>
          <cell r="R236">
            <v>0.10985098761259157</v>
          </cell>
          <cell r="S236">
            <v>0.1519615692554043</v>
          </cell>
        </row>
        <row r="237">
          <cell r="D237" t="str">
            <v>이수그룹</v>
          </cell>
          <cell r="E237" t="str">
            <v>박수희</v>
          </cell>
          <cell r="F237" t="str">
            <v>2010년</v>
          </cell>
          <cell r="G237" t="str">
            <v>TTL</v>
          </cell>
          <cell r="H237">
            <v>154.30000000000001</v>
          </cell>
          <cell r="I237">
            <v>92.3</v>
          </cell>
          <cell r="J237">
            <v>87.4</v>
          </cell>
          <cell r="K237">
            <v>124.3</v>
          </cell>
          <cell r="L237">
            <v>109.5</v>
          </cell>
          <cell r="M237">
            <v>141.80000000000001</v>
          </cell>
          <cell r="N237" t="str">
            <v/>
          </cell>
          <cell r="O237" t="str">
            <v/>
          </cell>
          <cell r="P237" t="str">
            <v/>
          </cell>
          <cell r="Q237" t="str">
            <v/>
          </cell>
          <cell r="R237" t="str">
            <v/>
          </cell>
          <cell r="S237" t="str">
            <v/>
          </cell>
        </row>
        <row r="238">
          <cell r="D238" t="str">
            <v>이수그룹2</v>
          </cell>
          <cell r="E238" t="str">
            <v>상특2</v>
          </cell>
          <cell r="F238">
            <v>0</v>
          </cell>
          <cell r="G238" t="str">
            <v>OZ</v>
          </cell>
          <cell r="H238">
            <v>25.3</v>
          </cell>
          <cell r="I238">
            <v>40.6</v>
          </cell>
          <cell r="J238">
            <v>35.700000000000003</v>
          </cell>
          <cell r="K238">
            <v>35</v>
          </cell>
          <cell r="L238">
            <v>27.4</v>
          </cell>
          <cell r="M238">
            <v>64.900000000000006</v>
          </cell>
          <cell r="N238" t="str">
            <v/>
          </cell>
          <cell r="O238" t="str">
            <v/>
          </cell>
          <cell r="P238" t="str">
            <v/>
          </cell>
          <cell r="Q238" t="str">
            <v/>
          </cell>
          <cell r="R238" t="str">
            <v/>
          </cell>
          <cell r="S238" t="str">
            <v/>
          </cell>
        </row>
        <row r="239">
          <cell r="D239" t="str">
            <v>이수그룹3</v>
          </cell>
          <cell r="E239">
            <v>2009.08</v>
          </cell>
          <cell r="F239">
            <v>0</v>
          </cell>
          <cell r="G239" t="str">
            <v>M/S</v>
          </cell>
          <cell r="H239">
            <v>0.16396629941672067</v>
          </cell>
          <cell r="I239">
            <v>0.43986998916576386</v>
          </cell>
          <cell r="J239">
            <v>0.40846681922196798</v>
          </cell>
          <cell r="K239">
            <v>0.28157683024939661</v>
          </cell>
          <cell r="L239">
            <v>0.25022831050228311</v>
          </cell>
          <cell r="M239">
            <v>0.45768688293370946</v>
          </cell>
          <cell r="N239" t="str">
            <v/>
          </cell>
          <cell r="O239" t="str">
            <v/>
          </cell>
          <cell r="P239" t="str">
            <v/>
          </cell>
          <cell r="Q239" t="str">
            <v/>
          </cell>
          <cell r="R239" t="str">
            <v/>
          </cell>
          <cell r="S239" t="str">
            <v/>
          </cell>
        </row>
        <row r="240">
          <cell r="D240" t="str">
            <v>이수그룹4</v>
          </cell>
          <cell r="E240">
            <v>0</v>
          </cell>
          <cell r="F240" t="str">
            <v>2009년</v>
          </cell>
          <cell r="G240" t="str">
            <v>TTL</v>
          </cell>
          <cell r="H240">
            <v>152.12</v>
          </cell>
          <cell r="I240">
            <v>152.12</v>
          </cell>
          <cell r="J240">
            <v>152.12</v>
          </cell>
          <cell r="K240">
            <v>152.12</v>
          </cell>
          <cell r="L240">
            <v>152.12</v>
          </cell>
          <cell r="M240">
            <v>152.12</v>
          </cell>
          <cell r="N240">
            <v>152.12</v>
          </cell>
          <cell r="O240">
            <v>313.60000000000002</v>
          </cell>
          <cell r="P240">
            <v>77.099999999999994</v>
          </cell>
          <cell r="Q240">
            <v>177.5</v>
          </cell>
          <cell r="R240">
            <v>118.1</v>
          </cell>
          <cell r="S240">
            <v>74.3</v>
          </cell>
        </row>
        <row r="241">
          <cell r="D241" t="str">
            <v>이수그룹5</v>
          </cell>
          <cell r="E241">
            <v>0</v>
          </cell>
          <cell r="F241">
            <v>0</v>
          </cell>
          <cell r="G241" t="str">
            <v>OZ</v>
          </cell>
          <cell r="H241">
            <v>22.36</v>
          </cell>
          <cell r="I241">
            <v>22.36</v>
          </cell>
          <cell r="J241">
            <v>22.36</v>
          </cell>
          <cell r="K241">
            <v>22.36</v>
          </cell>
          <cell r="L241">
            <v>22.36</v>
          </cell>
          <cell r="M241">
            <v>22.36</v>
          </cell>
          <cell r="N241">
            <v>22.36</v>
          </cell>
          <cell r="O241">
            <v>49.7</v>
          </cell>
          <cell r="P241">
            <v>19.399999999999999</v>
          </cell>
          <cell r="Q241">
            <v>19.8</v>
          </cell>
          <cell r="R241">
            <v>12.7</v>
          </cell>
          <cell r="S241">
            <v>10.199999999999999</v>
          </cell>
        </row>
        <row r="242">
          <cell r="D242" t="str">
            <v>이수그룹6</v>
          </cell>
          <cell r="E242">
            <v>0</v>
          </cell>
          <cell r="F242">
            <v>0</v>
          </cell>
          <cell r="G242" t="str">
            <v>M/S</v>
          </cell>
          <cell r="H242">
            <v>0</v>
          </cell>
          <cell r="I242">
            <v>0</v>
          </cell>
          <cell r="J242">
            <v>0</v>
          </cell>
          <cell r="K242">
            <v>0</v>
          </cell>
          <cell r="L242">
            <v>0</v>
          </cell>
          <cell r="M242">
            <v>0</v>
          </cell>
          <cell r="N242">
            <v>0</v>
          </cell>
          <cell r="O242">
            <v>0.15848214285714285</v>
          </cell>
          <cell r="P242">
            <v>0.25162127107652399</v>
          </cell>
          <cell r="Q242">
            <v>0.11154929577464789</v>
          </cell>
          <cell r="R242">
            <v>0.10753598645215919</v>
          </cell>
          <cell r="S242">
            <v>0.13728129205921938</v>
          </cell>
        </row>
        <row r="243">
          <cell r="D243" t="str">
            <v>이수그룹7</v>
          </cell>
          <cell r="E243">
            <v>0</v>
          </cell>
          <cell r="F243" t="str">
            <v>2008년</v>
          </cell>
          <cell r="G243" t="str">
            <v>TTL</v>
          </cell>
          <cell r="H243">
            <v>71.920479999999998</v>
          </cell>
          <cell r="I243">
            <v>71.920479999999998</v>
          </cell>
          <cell r="J243">
            <v>71.920479999999998</v>
          </cell>
          <cell r="K243">
            <v>71.920479999999998</v>
          </cell>
          <cell r="L243">
            <v>71.920479999999998</v>
          </cell>
          <cell r="M243">
            <v>71.920479999999998</v>
          </cell>
          <cell r="N243">
            <v>71.920479999999998</v>
          </cell>
          <cell r="O243">
            <v>37.6845</v>
          </cell>
          <cell r="P243">
            <v>94.0291</v>
          </cell>
          <cell r="Q243">
            <v>82.871300000000005</v>
          </cell>
          <cell r="R243">
            <v>84.854799999999997</v>
          </cell>
          <cell r="S243">
            <v>60.162700000000001</v>
          </cell>
        </row>
        <row r="244">
          <cell r="D244" t="str">
            <v>이수그룹8</v>
          </cell>
          <cell r="E244">
            <v>0</v>
          </cell>
          <cell r="F244">
            <v>0</v>
          </cell>
          <cell r="G244" t="str">
            <v>OZ</v>
          </cell>
          <cell r="H244">
            <v>14.40264</v>
          </cell>
          <cell r="I244">
            <v>14.40264</v>
          </cell>
          <cell r="J244">
            <v>14.40264</v>
          </cell>
          <cell r="K244">
            <v>14.40264</v>
          </cell>
          <cell r="L244">
            <v>14.40264</v>
          </cell>
          <cell r="M244">
            <v>14.40264</v>
          </cell>
          <cell r="N244">
            <v>14.40264</v>
          </cell>
          <cell r="O244">
            <v>4.9305000000000003</v>
          </cell>
          <cell r="P244">
            <v>21.952500000000001</v>
          </cell>
          <cell r="Q244">
            <v>16.264399999999998</v>
          </cell>
          <cell r="R244">
            <v>17.003799999999998</v>
          </cell>
          <cell r="S244">
            <v>11.862</v>
          </cell>
        </row>
        <row r="245">
          <cell r="D245" t="str">
            <v>이수그룹9</v>
          </cell>
          <cell r="E245">
            <v>0</v>
          </cell>
          <cell r="F245">
            <v>0</v>
          </cell>
          <cell r="G245" t="str">
            <v>M/S</v>
          </cell>
          <cell r="H245">
            <v>0</v>
          </cell>
          <cell r="I245">
            <v>0</v>
          </cell>
          <cell r="J245">
            <v>0</v>
          </cell>
          <cell r="K245">
            <v>0</v>
          </cell>
          <cell r="L245">
            <v>0</v>
          </cell>
          <cell r="M245">
            <v>0</v>
          </cell>
          <cell r="N245">
            <v>0</v>
          </cell>
          <cell r="O245">
            <v>0.13083628547546075</v>
          </cell>
          <cell r="P245">
            <v>0.23346495925197625</v>
          </cell>
          <cell r="Q245">
            <v>0.19626094920678205</v>
          </cell>
          <cell r="R245">
            <v>0.2003870140522398</v>
          </cell>
          <cell r="S245">
            <v>0.1971653532836791</v>
          </cell>
        </row>
        <row r="246">
          <cell r="D246" t="str">
            <v>대림그룹</v>
          </cell>
          <cell r="E246" t="str">
            <v>박수희</v>
          </cell>
          <cell r="F246" t="str">
            <v>2010년</v>
          </cell>
          <cell r="G246" t="str">
            <v>TTL</v>
          </cell>
          <cell r="H246">
            <v>234.3</v>
          </cell>
          <cell r="I246">
            <v>180</v>
          </cell>
          <cell r="J246">
            <v>231</v>
          </cell>
          <cell r="K246">
            <v>300.5</v>
          </cell>
          <cell r="L246">
            <v>281</v>
          </cell>
          <cell r="M246">
            <v>298.8</v>
          </cell>
          <cell r="N246" t="str">
            <v/>
          </cell>
          <cell r="O246" t="str">
            <v/>
          </cell>
          <cell r="P246" t="str">
            <v/>
          </cell>
          <cell r="Q246" t="str">
            <v/>
          </cell>
          <cell r="R246" t="str">
            <v/>
          </cell>
          <cell r="S246" t="str">
            <v/>
          </cell>
        </row>
        <row r="247">
          <cell r="D247" t="str">
            <v>대림그룹2</v>
          </cell>
          <cell r="E247" t="str">
            <v>상특2</v>
          </cell>
          <cell r="F247">
            <v>0</v>
          </cell>
          <cell r="G247" t="str">
            <v>OZ</v>
          </cell>
          <cell r="H247">
            <v>22.2</v>
          </cell>
          <cell r="I247">
            <v>40.6</v>
          </cell>
          <cell r="J247">
            <v>1.2</v>
          </cell>
          <cell r="K247">
            <v>28.7</v>
          </cell>
          <cell r="L247">
            <v>40</v>
          </cell>
          <cell r="M247">
            <v>33.1</v>
          </cell>
          <cell r="N247" t="str">
            <v/>
          </cell>
          <cell r="O247" t="str">
            <v/>
          </cell>
          <cell r="P247" t="str">
            <v/>
          </cell>
          <cell r="Q247" t="str">
            <v/>
          </cell>
          <cell r="R247" t="str">
            <v/>
          </cell>
          <cell r="S247" t="str">
            <v/>
          </cell>
        </row>
        <row r="248">
          <cell r="D248" t="str">
            <v>대림그룹3</v>
          </cell>
          <cell r="E248">
            <v>2009.08</v>
          </cell>
          <cell r="F248">
            <v>0</v>
          </cell>
          <cell r="G248" t="str">
            <v>M/S</v>
          </cell>
          <cell r="H248">
            <v>9.475032010243277E-2</v>
          </cell>
          <cell r="I248">
            <v>0.22555555555555556</v>
          </cell>
          <cell r="J248">
            <v>5.1948051948051948E-3</v>
          </cell>
          <cell r="K248">
            <v>9.550748752079867E-2</v>
          </cell>
          <cell r="L248">
            <v>0.14234875444839859</v>
          </cell>
          <cell r="M248">
            <v>0.11077643908969211</v>
          </cell>
          <cell r="N248" t="str">
            <v/>
          </cell>
          <cell r="O248" t="str">
            <v/>
          </cell>
          <cell r="P248" t="str">
            <v/>
          </cell>
          <cell r="Q248" t="str">
            <v/>
          </cell>
          <cell r="R248" t="str">
            <v/>
          </cell>
          <cell r="S248" t="str">
            <v/>
          </cell>
        </row>
        <row r="249">
          <cell r="D249" t="str">
            <v>대림그룹4</v>
          </cell>
          <cell r="E249">
            <v>0</v>
          </cell>
          <cell r="F249" t="str">
            <v>2009년</v>
          </cell>
          <cell r="G249" t="str">
            <v>TTL</v>
          </cell>
          <cell r="H249">
            <v>174.3</v>
          </cell>
          <cell r="I249">
            <v>174.3</v>
          </cell>
          <cell r="J249">
            <v>174.3</v>
          </cell>
          <cell r="K249">
            <v>174.3</v>
          </cell>
          <cell r="L249">
            <v>174.3</v>
          </cell>
          <cell r="M249">
            <v>174.3</v>
          </cell>
          <cell r="N249">
            <v>174.3</v>
          </cell>
          <cell r="O249">
            <v>171.9</v>
          </cell>
          <cell r="P249">
            <v>190.2</v>
          </cell>
          <cell r="Q249">
            <v>192.4</v>
          </cell>
          <cell r="R249">
            <v>177</v>
          </cell>
          <cell r="S249">
            <v>140</v>
          </cell>
        </row>
        <row r="250">
          <cell r="D250" t="str">
            <v>대림그룹5</v>
          </cell>
          <cell r="E250">
            <v>0</v>
          </cell>
          <cell r="F250">
            <v>0</v>
          </cell>
          <cell r="G250" t="str">
            <v>OZ</v>
          </cell>
          <cell r="H250">
            <v>10.1</v>
          </cell>
          <cell r="I250">
            <v>10.1</v>
          </cell>
          <cell r="J250">
            <v>10.1</v>
          </cell>
          <cell r="K250">
            <v>10.1</v>
          </cell>
          <cell r="L250">
            <v>10.1</v>
          </cell>
          <cell r="M250">
            <v>10.1</v>
          </cell>
          <cell r="N250">
            <v>10.1</v>
          </cell>
          <cell r="O250">
            <v>14.7</v>
          </cell>
          <cell r="P250">
            <v>13</v>
          </cell>
          <cell r="Q250">
            <v>0.8</v>
          </cell>
          <cell r="R250">
            <v>8</v>
          </cell>
          <cell r="S250">
            <v>14</v>
          </cell>
        </row>
        <row r="251">
          <cell r="D251" t="str">
            <v>대림그룹6</v>
          </cell>
          <cell r="E251">
            <v>0</v>
          </cell>
          <cell r="F251">
            <v>0</v>
          </cell>
          <cell r="G251" t="str">
            <v>M/S</v>
          </cell>
          <cell r="H251">
            <v>0</v>
          </cell>
          <cell r="I251">
            <v>0</v>
          </cell>
          <cell r="J251">
            <v>0</v>
          </cell>
          <cell r="K251">
            <v>0</v>
          </cell>
          <cell r="L251">
            <v>0</v>
          </cell>
          <cell r="M251">
            <v>0</v>
          </cell>
          <cell r="N251">
            <v>0</v>
          </cell>
          <cell r="O251">
            <v>8.5514834205933671E-2</v>
          </cell>
          <cell r="P251">
            <v>6.8349106203995799E-2</v>
          </cell>
          <cell r="Q251">
            <v>4.1580041580041582E-3</v>
          </cell>
          <cell r="R251">
            <v>4.519774011299435E-2</v>
          </cell>
          <cell r="S251">
            <v>0.1</v>
          </cell>
        </row>
        <row r="252">
          <cell r="D252" t="str">
            <v>대림그룹7</v>
          </cell>
          <cell r="E252">
            <v>0</v>
          </cell>
          <cell r="F252" t="str">
            <v>2008년</v>
          </cell>
          <cell r="G252" t="str">
            <v>TTL</v>
          </cell>
          <cell r="H252">
            <v>235.21687000000003</v>
          </cell>
          <cell r="I252">
            <v>235.21687000000003</v>
          </cell>
          <cell r="J252">
            <v>235.21687000000003</v>
          </cell>
          <cell r="K252">
            <v>235.21687000000003</v>
          </cell>
          <cell r="L252">
            <v>235.21687000000003</v>
          </cell>
          <cell r="M252">
            <v>235.21687000000003</v>
          </cell>
          <cell r="N252">
            <v>235.21687000000003</v>
          </cell>
          <cell r="O252">
            <v>235.21687</v>
          </cell>
          <cell r="P252">
            <v>235.21687</v>
          </cell>
          <cell r="Q252">
            <v>235.21687</v>
          </cell>
          <cell r="R252">
            <v>235.21687</v>
          </cell>
          <cell r="S252">
            <v>235.21687</v>
          </cell>
        </row>
        <row r="253">
          <cell r="D253" t="str">
            <v>대림그룹8</v>
          </cell>
          <cell r="E253">
            <v>0</v>
          </cell>
          <cell r="F253">
            <v>0</v>
          </cell>
          <cell r="G253" t="str">
            <v>OZ</v>
          </cell>
          <cell r="H253">
            <v>8.9476250000000004</v>
          </cell>
          <cell r="I253">
            <v>8.9476250000000004</v>
          </cell>
          <cell r="J253">
            <v>8.9476250000000004</v>
          </cell>
          <cell r="K253">
            <v>8.9476250000000004</v>
          </cell>
          <cell r="L253">
            <v>8.9476250000000004</v>
          </cell>
          <cell r="M253">
            <v>8.9476250000000004</v>
          </cell>
          <cell r="N253">
            <v>8.9476250000000004</v>
          </cell>
          <cell r="O253">
            <v>8.9476250000000004</v>
          </cell>
          <cell r="P253">
            <v>8.9476250000000004</v>
          </cell>
          <cell r="Q253">
            <v>8.9476250000000004</v>
          </cell>
          <cell r="R253">
            <v>8.9476250000000004</v>
          </cell>
          <cell r="S253">
            <v>8.9476250000000004</v>
          </cell>
        </row>
        <row r="254">
          <cell r="D254" t="str">
            <v>대림그룹9</v>
          </cell>
          <cell r="E254">
            <v>0</v>
          </cell>
          <cell r="F254">
            <v>0</v>
          </cell>
          <cell r="G254" t="str">
            <v>M/S</v>
          </cell>
          <cell r="H254">
            <v>0</v>
          </cell>
          <cell r="I254">
            <v>0</v>
          </cell>
          <cell r="J254">
            <v>0</v>
          </cell>
          <cell r="K254">
            <v>0</v>
          </cell>
          <cell r="L254">
            <v>0</v>
          </cell>
          <cell r="M254">
            <v>0</v>
          </cell>
          <cell r="N254">
            <v>0</v>
          </cell>
          <cell r="O254">
            <v>3.8039894842576555E-2</v>
          </cell>
          <cell r="P254">
            <v>3.8039894842576555E-2</v>
          </cell>
          <cell r="Q254">
            <v>3.8039894842576555E-2</v>
          </cell>
          <cell r="R254">
            <v>3.8039894842576555E-2</v>
          </cell>
          <cell r="S254">
            <v>3.8039894842576555E-2</v>
          </cell>
        </row>
        <row r="255">
          <cell r="D255" t="str">
            <v>야후오버추어코리아</v>
          </cell>
          <cell r="E255" t="str">
            <v>박수희</v>
          </cell>
          <cell r="F255" t="str">
            <v>2010년</v>
          </cell>
          <cell r="G255" t="str">
            <v>TTL</v>
          </cell>
          <cell r="H255">
            <v>34</v>
          </cell>
          <cell r="I255">
            <v>39</v>
          </cell>
          <cell r="J255">
            <v>53</v>
          </cell>
          <cell r="K255" t="str">
            <v>해지</v>
          </cell>
          <cell r="L255">
            <v>0</v>
          </cell>
          <cell r="M255">
            <v>0</v>
          </cell>
          <cell r="N255">
            <v>0</v>
          </cell>
          <cell r="O255">
            <v>0</v>
          </cell>
          <cell r="P255">
            <v>0</v>
          </cell>
          <cell r="Q255">
            <v>0</v>
          </cell>
          <cell r="R255">
            <v>0</v>
          </cell>
          <cell r="S255">
            <v>0</v>
          </cell>
        </row>
        <row r="256">
          <cell r="D256" t="str">
            <v>야후오버추어코리아2</v>
          </cell>
          <cell r="E256" t="str">
            <v>상특2</v>
          </cell>
          <cell r="F256">
            <v>0</v>
          </cell>
          <cell r="G256" t="str">
            <v>OZ</v>
          </cell>
          <cell r="H256">
            <v>10</v>
          </cell>
          <cell r="I256">
            <v>3</v>
          </cell>
          <cell r="J256">
            <v>8</v>
          </cell>
          <cell r="K256">
            <v>0</v>
          </cell>
          <cell r="L256">
            <v>0</v>
          </cell>
          <cell r="M256">
            <v>0</v>
          </cell>
          <cell r="N256">
            <v>0</v>
          </cell>
          <cell r="O256">
            <v>0</v>
          </cell>
          <cell r="P256">
            <v>0</v>
          </cell>
          <cell r="Q256">
            <v>0</v>
          </cell>
          <cell r="R256">
            <v>0</v>
          </cell>
          <cell r="S256">
            <v>0</v>
          </cell>
        </row>
        <row r="257">
          <cell r="D257" t="str">
            <v>야후오버추어코리아3</v>
          </cell>
          <cell r="E257">
            <v>2009.08</v>
          </cell>
          <cell r="F257">
            <v>0</v>
          </cell>
          <cell r="G257" t="str">
            <v>M/S</v>
          </cell>
          <cell r="H257">
            <v>0.29411764705882354</v>
          </cell>
          <cell r="I257">
            <v>7.6923076923076927E-2</v>
          </cell>
          <cell r="J257">
            <v>0.15094339622641509</v>
          </cell>
          <cell r="K257">
            <v>0</v>
          </cell>
          <cell r="L257">
            <v>0</v>
          </cell>
          <cell r="M257">
            <v>0</v>
          </cell>
          <cell r="N257">
            <v>0</v>
          </cell>
          <cell r="O257">
            <v>0</v>
          </cell>
          <cell r="P257">
            <v>0</v>
          </cell>
          <cell r="Q257">
            <v>0</v>
          </cell>
          <cell r="R257">
            <v>0</v>
          </cell>
          <cell r="S257">
            <v>0</v>
          </cell>
        </row>
        <row r="258">
          <cell r="D258" t="str">
            <v>야후오버추어코리아4</v>
          </cell>
          <cell r="E258">
            <v>0</v>
          </cell>
          <cell r="F258" t="str">
            <v>2009년</v>
          </cell>
          <cell r="G258" t="str">
            <v>TTL</v>
          </cell>
          <cell r="H258">
            <v>20.16</v>
          </cell>
          <cell r="I258">
            <v>20.16</v>
          </cell>
          <cell r="J258">
            <v>20.16</v>
          </cell>
          <cell r="K258">
            <v>20.16</v>
          </cell>
          <cell r="L258">
            <v>20.16</v>
          </cell>
          <cell r="M258">
            <v>20.16</v>
          </cell>
          <cell r="N258">
            <v>20.16</v>
          </cell>
          <cell r="O258">
            <v>19.2</v>
          </cell>
          <cell r="P258">
            <v>31.2</v>
          </cell>
          <cell r="Q258">
            <v>10.3</v>
          </cell>
          <cell r="R258">
            <v>25.9</v>
          </cell>
          <cell r="S258">
            <v>14.2</v>
          </cell>
        </row>
        <row r="259">
          <cell r="D259" t="str">
            <v>야후오버추어코리아5</v>
          </cell>
          <cell r="E259">
            <v>0</v>
          </cell>
          <cell r="F259">
            <v>0</v>
          </cell>
          <cell r="G259" t="str">
            <v>OZ</v>
          </cell>
          <cell r="H259">
            <v>5.94</v>
          </cell>
          <cell r="I259">
            <v>5.94</v>
          </cell>
          <cell r="J259">
            <v>5.94</v>
          </cell>
          <cell r="K259">
            <v>5.94</v>
          </cell>
          <cell r="L259">
            <v>5.94</v>
          </cell>
          <cell r="M259">
            <v>5.94</v>
          </cell>
          <cell r="N259">
            <v>5.94</v>
          </cell>
          <cell r="O259">
            <v>4.5</v>
          </cell>
          <cell r="P259">
            <v>9</v>
          </cell>
          <cell r="Q259">
            <v>4.7</v>
          </cell>
          <cell r="R259">
            <v>9.4</v>
          </cell>
          <cell r="S259">
            <v>2.1</v>
          </cell>
        </row>
        <row r="260">
          <cell r="D260" t="str">
            <v>야후오버추어코리아6</v>
          </cell>
          <cell r="E260">
            <v>0</v>
          </cell>
          <cell r="F260">
            <v>0</v>
          </cell>
          <cell r="G260" t="str">
            <v>M/S</v>
          </cell>
          <cell r="H260">
            <v>0</v>
          </cell>
          <cell r="I260">
            <v>0</v>
          </cell>
          <cell r="J260">
            <v>0</v>
          </cell>
          <cell r="K260">
            <v>0</v>
          </cell>
          <cell r="L260">
            <v>0</v>
          </cell>
          <cell r="M260">
            <v>0</v>
          </cell>
          <cell r="N260">
            <v>0</v>
          </cell>
          <cell r="O260">
            <v>0.234375</v>
          </cell>
          <cell r="P260">
            <v>0.28846153846153849</v>
          </cell>
          <cell r="Q260">
            <v>0.45631067961165045</v>
          </cell>
          <cell r="R260">
            <v>0.36293436293436299</v>
          </cell>
          <cell r="S260">
            <v>0.147887323943662</v>
          </cell>
        </row>
        <row r="261">
          <cell r="D261" t="str">
            <v>야후오버추어코리아7</v>
          </cell>
          <cell r="E261">
            <v>0</v>
          </cell>
          <cell r="F261" t="str">
            <v>2008년</v>
          </cell>
          <cell r="G261" t="str">
            <v>TTL</v>
          </cell>
          <cell r="H261">
            <v>27.927620000000001</v>
          </cell>
          <cell r="I261">
            <v>27.927620000000001</v>
          </cell>
          <cell r="J261">
            <v>27.927620000000001</v>
          </cell>
          <cell r="K261">
            <v>27.927620000000001</v>
          </cell>
          <cell r="L261">
            <v>27.927620000000001</v>
          </cell>
          <cell r="M261">
            <v>27.927620000000001</v>
          </cell>
          <cell r="N261">
            <v>27.927620000000001</v>
          </cell>
          <cell r="O261">
            <v>41.900500000000001</v>
          </cell>
          <cell r="P261">
            <v>50.5852</v>
          </cell>
          <cell r="Q261">
            <v>32.499600000000001</v>
          </cell>
          <cell r="R261">
            <v>13.321300000000001</v>
          </cell>
          <cell r="S261">
            <v>1.3314999999999999</v>
          </cell>
        </row>
        <row r="262">
          <cell r="D262" t="str">
            <v>야후오버추어코리아8</v>
          </cell>
          <cell r="E262">
            <v>0</v>
          </cell>
          <cell r="F262">
            <v>0</v>
          </cell>
          <cell r="G262" t="str">
            <v>OZ</v>
          </cell>
          <cell r="H262">
            <v>5.7847174965803934</v>
          </cell>
          <cell r="I262">
            <v>5.7847174965803934</v>
          </cell>
          <cell r="J262">
            <v>5.7847174965803934</v>
          </cell>
          <cell r="K262">
            <v>5.7847174965803934</v>
          </cell>
          <cell r="L262">
            <v>5.7847174965803934</v>
          </cell>
          <cell r="M262">
            <v>5.7847174965803934</v>
          </cell>
          <cell r="N262">
            <v>5.7847174965803934</v>
          </cell>
          <cell r="O262">
            <v>8.4165028592877409</v>
          </cell>
          <cell r="P262">
            <v>10.652825957751039</v>
          </cell>
          <cell r="Q262">
            <v>6.8889567965875624</v>
          </cell>
          <cell r="R262">
            <v>2.7112549760955469</v>
          </cell>
          <cell r="S262">
            <v>0.25404689318007312</v>
          </cell>
        </row>
        <row r="263">
          <cell r="D263" t="str">
            <v>야후오버추어코리아9</v>
          </cell>
          <cell r="E263">
            <v>0</v>
          </cell>
          <cell r="F263">
            <v>0</v>
          </cell>
          <cell r="G263" t="str">
            <v>M/S</v>
          </cell>
          <cell r="H263">
            <v>0</v>
          </cell>
          <cell r="I263">
            <v>0</v>
          </cell>
          <cell r="J263">
            <v>0</v>
          </cell>
          <cell r="K263">
            <v>0</v>
          </cell>
          <cell r="L263">
            <v>0</v>
          </cell>
          <cell r="M263">
            <v>0</v>
          </cell>
          <cell r="N263">
            <v>0</v>
          </cell>
          <cell r="O263">
            <v>0.20086879295683205</v>
          </cell>
          <cell r="P263">
            <v>0.21059175327469376</v>
          </cell>
          <cell r="Q263">
            <v>0.21197051030128256</v>
          </cell>
          <cell r="R263">
            <v>0.20352780705303136</v>
          </cell>
          <cell r="S263">
            <v>0.19079751647020138</v>
          </cell>
        </row>
        <row r="264">
          <cell r="D264" t="str">
            <v>사노피아벤티스</v>
          </cell>
          <cell r="E264" t="str">
            <v>박수희</v>
          </cell>
          <cell r="F264" t="str">
            <v>2010년</v>
          </cell>
          <cell r="G264" t="str">
            <v>TTL</v>
          </cell>
          <cell r="H264">
            <v>8</v>
          </cell>
          <cell r="I264">
            <v>45</v>
          </cell>
          <cell r="J264">
            <v>54</v>
          </cell>
          <cell r="K264" t="str">
            <v>해지</v>
          </cell>
          <cell r="L264">
            <v>0</v>
          </cell>
          <cell r="M264">
            <v>0</v>
          </cell>
          <cell r="N264">
            <v>0</v>
          </cell>
          <cell r="O264">
            <v>0</v>
          </cell>
          <cell r="P264">
            <v>0</v>
          </cell>
          <cell r="Q264">
            <v>0</v>
          </cell>
          <cell r="R264">
            <v>0</v>
          </cell>
          <cell r="S264">
            <v>0</v>
          </cell>
        </row>
        <row r="265">
          <cell r="D265" t="str">
            <v>사노피아벤티스2</v>
          </cell>
          <cell r="E265" t="str">
            <v>상특3</v>
          </cell>
          <cell r="F265">
            <v>0</v>
          </cell>
          <cell r="G265" t="str">
            <v>OZ</v>
          </cell>
          <cell r="H265">
            <v>2.2999999999999998</v>
          </cell>
          <cell r="I265">
            <v>0</v>
          </cell>
          <cell r="J265">
            <v>8.9</v>
          </cell>
          <cell r="K265">
            <v>0</v>
          </cell>
          <cell r="L265">
            <v>0</v>
          </cell>
          <cell r="M265">
            <v>0</v>
          </cell>
          <cell r="N265">
            <v>0</v>
          </cell>
          <cell r="O265">
            <v>0</v>
          </cell>
          <cell r="P265">
            <v>0</v>
          </cell>
          <cell r="Q265">
            <v>0</v>
          </cell>
          <cell r="R265">
            <v>0</v>
          </cell>
          <cell r="S265">
            <v>0</v>
          </cell>
        </row>
        <row r="266">
          <cell r="D266" t="str">
            <v>사노피아벤티스3</v>
          </cell>
          <cell r="E266">
            <v>2009.08</v>
          </cell>
          <cell r="F266">
            <v>0</v>
          </cell>
          <cell r="G266" t="str">
            <v>M/S</v>
          </cell>
          <cell r="H266">
            <v>0.28749999999999998</v>
          </cell>
          <cell r="I266">
            <v>0</v>
          </cell>
          <cell r="J266">
            <v>0.16481481481481483</v>
          </cell>
          <cell r="K266">
            <v>0</v>
          </cell>
          <cell r="L266">
            <v>0</v>
          </cell>
          <cell r="M266">
            <v>0</v>
          </cell>
          <cell r="N266">
            <v>0</v>
          </cell>
          <cell r="O266">
            <v>0</v>
          </cell>
          <cell r="P266">
            <v>0</v>
          </cell>
          <cell r="Q266">
            <v>0</v>
          </cell>
          <cell r="R266">
            <v>0</v>
          </cell>
          <cell r="S266">
            <v>0</v>
          </cell>
        </row>
        <row r="267">
          <cell r="D267" t="str">
            <v>사노피아벤티스4</v>
          </cell>
          <cell r="E267">
            <v>0</v>
          </cell>
          <cell r="F267" t="str">
            <v>2009년</v>
          </cell>
          <cell r="G267" t="str">
            <v>TTL</v>
          </cell>
          <cell r="H267">
            <v>39.380000000000003</v>
          </cell>
          <cell r="I267">
            <v>39.380000000000003</v>
          </cell>
          <cell r="J267">
            <v>39.380000000000003</v>
          </cell>
          <cell r="K267">
            <v>39.380000000000003</v>
          </cell>
          <cell r="L267">
            <v>39.380000000000003</v>
          </cell>
          <cell r="M267">
            <v>39.380000000000003</v>
          </cell>
          <cell r="N267">
            <v>39.380000000000003</v>
          </cell>
          <cell r="O267">
            <v>43.9</v>
          </cell>
          <cell r="P267">
            <v>58.9</v>
          </cell>
          <cell r="Q267">
            <v>30.1</v>
          </cell>
          <cell r="R267">
            <v>54</v>
          </cell>
          <cell r="S267">
            <v>10</v>
          </cell>
        </row>
        <row r="268">
          <cell r="D268" t="str">
            <v>사노피아벤티스5</v>
          </cell>
          <cell r="E268">
            <v>0</v>
          </cell>
          <cell r="F268">
            <v>0</v>
          </cell>
          <cell r="G268" t="str">
            <v>OZ</v>
          </cell>
          <cell r="H268">
            <v>2.96</v>
          </cell>
          <cell r="I268">
            <v>2.96</v>
          </cell>
          <cell r="J268">
            <v>2.96</v>
          </cell>
          <cell r="K268">
            <v>2.96</v>
          </cell>
          <cell r="L268">
            <v>2.96</v>
          </cell>
          <cell r="M268">
            <v>2.96</v>
          </cell>
          <cell r="N268">
            <v>2.96</v>
          </cell>
          <cell r="O268">
            <v>0</v>
          </cell>
          <cell r="P268">
            <v>4.5999999999999996</v>
          </cell>
          <cell r="Q268">
            <v>5.2</v>
          </cell>
          <cell r="R268">
            <v>4</v>
          </cell>
          <cell r="S268">
            <v>1</v>
          </cell>
        </row>
        <row r="269">
          <cell r="D269" t="str">
            <v>사노피아벤티스6</v>
          </cell>
          <cell r="E269">
            <v>0</v>
          </cell>
          <cell r="F269">
            <v>0</v>
          </cell>
          <cell r="G269" t="str">
            <v>M/S</v>
          </cell>
          <cell r="H269">
            <v>0</v>
          </cell>
          <cell r="I269">
            <v>0</v>
          </cell>
          <cell r="J269">
            <v>0</v>
          </cell>
          <cell r="K269">
            <v>0</v>
          </cell>
          <cell r="L269">
            <v>0</v>
          </cell>
          <cell r="M269">
            <v>0</v>
          </cell>
          <cell r="N269">
            <v>0</v>
          </cell>
          <cell r="O269">
            <v>0</v>
          </cell>
          <cell r="P269">
            <v>7.8098471986417659E-2</v>
          </cell>
          <cell r="Q269">
            <v>0.17275747508305647</v>
          </cell>
          <cell r="R269">
            <v>7.407407407407407E-2</v>
          </cell>
          <cell r="S269">
            <v>0.1</v>
          </cell>
        </row>
        <row r="270">
          <cell r="D270" t="str">
            <v>사노피아벤티스7</v>
          </cell>
          <cell r="E270">
            <v>0</v>
          </cell>
          <cell r="F270" t="str">
            <v>2008년</v>
          </cell>
          <cell r="G270" t="str">
            <v>TTL</v>
          </cell>
          <cell r="H270">
            <v>40.200000000000003</v>
          </cell>
          <cell r="I270">
            <v>40.200000000000003</v>
          </cell>
          <cell r="J270">
            <v>40.200000000000003</v>
          </cell>
          <cell r="K270">
            <v>40.200000000000003</v>
          </cell>
          <cell r="L270">
            <v>40.200000000000003</v>
          </cell>
          <cell r="M270">
            <v>40.200000000000003</v>
          </cell>
          <cell r="N270">
            <v>40.200000000000003</v>
          </cell>
          <cell r="O270">
            <v>30</v>
          </cell>
          <cell r="P270">
            <v>82</v>
          </cell>
          <cell r="Q270">
            <v>36</v>
          </cell>
          <cell r="R270">
            <v>39</v>
          </cell>
          <cell r="S270">
            <v>14</v>
          </cell>
        </row>
        <row r="271">
          <cell r="D271" t="str">
            <v>사노피아벤티스8</v>
          </cell>
          <cell r="E271">
            <v>0</v>
          </cell>
          <cell r="F271">
            <v>0</v>
          </cell>
          <cell r="G271" t="str">
            <v>OZ</v>
          </cell>
          <cell r="H271">
            <v>2.4</v>
          </cell>
          <cell r="I271">
            <v>2.4</v>
          </cell>
          <cell r="J271">
            <v>2.4</v>
          </cell>
          <cell r="K271">
            <v>2.4</v>
          </cell>
          <cell r="L271">
            <v>2.4</v>
          </cell>
          <cell r="M271">
            <v>2.4</v>
          </cell>
          <cell r="N271">
            <v>2.4</v>
          </cell>
          <cell r="O271">
            <v>2</v>
          </cell>
          <cell r="P271">
            <v>2</v>
          </cell>
          <cell r="Q271">
            <v>5</v>
          </cell>
          <cell r="R271">
            <v>3</v>
          </cell>
          <cell r="S271">
            <v>0</v>
          </cell>
        </row>
        <row r="272">
          <cell r="D272" t="str">
            <v>사노피아벤티스9</v>
          </cell>
          <cell r="E272">
            <v>0</v>
          </cell>
          <cell r="F272">
            <v>0</v>
          </cell>
          <cell r="G272" t="str">
            <v>M/S</v>
          </cell>
          <cell r="H272">
            <v>0</v>
          </cell>
          <cell r="I272">
            <v>0</v>
          </cell>
          <cell r="J272">
            <v>0</v>
          </cell>
          <cell r="K272">
            <v>0</v>
          </cell>
          <cell r="L272">
            <v>0</v>
          </cell>
          <cell r="M272">
            <v>0</v>
          </cell>
          <cell r="N272">
            <v>0</v>
          </cell>
          <cell r="O272">
            <v>6.6666666666666666E-2</v>
          </cell>
          <cell r="P272">
            <v>2.4390243902439025E-2</v>
          </cell>
          <cell r="Q272">
            <v>0.1388888888888889</v>
          </cell>
          <cell r="R272">
            <v>7.6923076923076927E-2</v>
          </cell>
          <cell r="S272">
            <v>0</v>
          </cell>
        </row>
        <row r="273">
          <cell r="D273" t="str">
            <v>넥슨</v>
          </cell>
          <cell r="E273" t="str">
            <v>박수희</v>
          </cell>
          <cell r="F273" t="str">
            <v>2010년</v>
          </cell>
          <cell r="G273" t="str">
            <v>TTL</v>
          </cell>
          <cell r="H273">
            <v>11.2</v>
          </cell>
          <cell r="I273">
            <v>58.4</v>
          </cell>
          <cell r="J273">
            <v>68.7</v>
          </cell>
          <cell r="K273" t="str">
            <v>해지</v>
          </cell>
          <cell r="L273">
            <v>0</v>
          </cell>
          <cell r="M273">
            <v>0</v>
          </cell>
          <cell r="N273">
            <v>0</v>
          </cell>
          <cell r="O273">
            <v>0</v>
          </cell>
          <cell r="P273">
            <v>0</v>
          </cell>
          <cell r="Q273">
            <v>0</v>
          </cell>
          <cell r="R273">
            <v>0</v>
          </cell>
          <cell r="S273">
            <v>0</v>
          </cell>
        </row>
        <row r="274">
          <cell r="D274" t="str">
            <v>넥슨2</v>
          </cell>
          <cell r="E274" t="str">
            <v>상특2</v>
          </cell>
          <cell r="F274">
            <v>0</v>
          </cell>
          <cell r="G274" t="str">
            <v>OZ</v>
          </cell>
          <cell r="H274">
            <v>1.5</v>
          </cell>
          <cell r="I274">
            <v>11.399999999999999</v>
          </cell>
          <cell r="J274">
            <v>16.899999999999999</v>
          </cell>
          <cell r="K274">
            <v>0</v>
          </cell>
          <cell r="L274">
            <v>0</v>
          </cell>
          <cell r="M274">
            <v>0</v>
          </cell>
          <cell r="N274">
            <v>0</v>
          </cell>
          <cell r="O274">
            <v>0</v>
          </cell>
          <cell r="P274">
            <v>0</v>
          </cell>
          <cell r="Q274">
            <v>0</v>
          </cell>
          <cell r="R274">
            <v>0</v>
          </cell>
          <cell r="S274">
            <v>0</v>
          </cell>
        </row>
        <row r="275">
          <cell r="D275" t="str">
            <v>넥슨3</v>
          </cell>
          <cell r="E275">
            <v>2009.08</v>
          </cell>
          <cell r="F275">
            <v>0</v>
          </cell>
          <cell r="G275" t="str">
            <v>M/S</v>
          </cell>
          <cell r="H275">
            <v>0.13392857142857142</v>
          </cell>
          <cell r="I275">
            <v>0.19520547945205477</v>
          </cell>
          <cell r="J275">
            <v>0.24599708879184859</v>
          </cell>
          <cell r="K275">
            <v>0</v>
          </cell>
          <cell r="L275">
            <v>0</v>
          </cell>
          <cell r="M275">
            <v>0</v>
          </cell>
          <cell r="N275">
            <v>0</v>
          </cell>
          <cell r="O275">
            <v>0</v>
          </cell>
          <cell r="P275">
            <v>0</v>
          </cell>
          <cell r="Q275">
            <v>0</v>
          </cell>
          <cell r="R275">
            <v>0</v>
          </cell>
          <cell r="S275">
            <v>0</v>
          </cell>
        </row>
        <row r="276">
          <cell r="D276" t="str">
            <v>넥슨4</v>
          </cell>
          <cell r="E276">
            <v>0</v>
          </cell>
          <cell r="F276" t="str">
            <v>2009년</v>
          </cell>
          <cell r="G276" t="str">
            <v>TTL</v>
          </cell>
          <cell r="H276">
            <v>42.260000000000005</v>
          </cell>
          <cell r="I276">
            <v>42.260000000000005</v>
          </cell>
          <cell r="J276">
            <v>42.260000000000005</v>
          </cell>
          <cell r="K276">
            <v>42.260000000000005</v>
          </cell>
          <cell r="L276">
            <v>42.260000000000005</v>
          </cell>
          <cell r="M276">
            <v>42.260000000000005</v>
          </cell>
          <cell r="N276">
            <v>42.260000000000005</v>
          </cell>
          <cell r="O276">
            <v>39.300000000000004</v>
          </cell>
          <cell r="P276">
            <v>45.7</v>
          </cell>
          <cell r="Q276">
            <v>30</v>
          </cell>
          <cell r="R276">
            <v>73.900000000000006</v>
          </cell>
          <cell r="S276">
            <v>22.4</v>
          </cell>
        </row>
        <row r="277">
          <cell r="D277" t="str">
            <v>넥슨5</v>
          </cell>
          <cell r="E277">
            <v>0</v>
          </cell>
          <cell r="F277">
            <v>0</v>
          </cell>
          <cell r="G277" t="str">
            <v>OZ</v>
          </cell>
          <cell r="H277">
            <v>5.3</v>
          </cell>
          <cell r="I277">
            <v>5.3</v>
          </cell>
          <cell r="J277">
            <v>5.3</v>
          </cell>
          <cell r="K277">
            <v>5.3</v>
          </cell>
          <cell r="L277">
            <v>5.3</v>
          </cell>
          <cell r="M277">
            <v>5.3</v>
          </cell>
          <cell r="N277">
            <v>5.3</v>
          </cell>
          <cell r="O277">
            <v>0</v>
          </cell>
          <cell r="P277">
            <v>1</v>
          </cell>
          <cell r="Q277">
            <v>2.1</v>
          </cell>
          <cell r="R277">
            <v>18.3</v>
          </cell>
          <cell r="S277">
            <v>5.0999999999999996</v>
          </cell>
        </row>
        <row r="278">
          <cell r="D278" t="str">
            <v>넥슨6</v>
          </cell>
          <cell r="E278">
            <v>0</v>
          </cell>
          <cell r="F278">
            <v>0</v>
          </cell>
          <cell r="G278" t="str">
            <v>M/S</v>
          </cell>
          <cell r="H278">
            <v>0</v>
          </cell>
          <cell r="I278">
            <v>0</v>
          </cell>
          <cell r="J278">
            <v>0</v>
          </cell>
          <cell r="K278">
            <v>0</v>
          </cell>
          <cell r="L278">
            <v>0</v>
          </cell>
          <cell r="M278">
            <v>0</v>
          </cell>
          <cell r="N278">
            <v>0</v>
          </cell>
          <cell r="O278">
            <v>0</v>
          </cell>
          <cell r="P278">
            <v>2.1881838074398249E-2</v>
          </cell>
          <cell r="Q278">
            <v>7.0000000000000007E-2</v>
          </cell>
          <cell r="R278">
            <v>0.24763193504736128</v>
          </cell>
          <cell r="S278">
            <v>0.22767857142857142</v>
          </cell>
        </row>
        <row r="279">
          <cell r="D279" t="str">
            <v>넥슨7</v>
          </cell>
          <cell r="E279">
            <v>0</v>
          </cell>
          <cell r="F279" t="str">
            <v>2008년</v>
          </cell>
          <cell r="G279" t="str">
            <v>TTL</v>
          </cell>
          <cell r="H279">
            <v>52.112028333333328</v>
          </cell>
          <cell r="I279">
            <v>52.112028333333328</v>
          </cell>
          <cell r="J279">
            <v>52.112028333333328</v>
          </cell>
          <cell r="K279">
            <v>52.112028333333328</v>
          </cell>
          <cell r="L279">
            <v>52.112028333333328</v>
          </cell>
          <cell r="M279">
            <v>52.112028333333328</v>
          </cell>
          <cell r="N279">
            <v>52.112028333333328</v>
          </cell>
          <cell r="O279">
            <v>52.112028333333335</v>
          </cell>
          <cell r="P279">
            <v>52.112028333333335</v>
          </cell>
          <cell r="Q279">
            <v>52.112028333333335</v>
          </cell>
          <cell r="R279">
            <v>52.112028333333335</v>
          </cell>
          <cell r="S279">
            <v>52.112028333333335</v>
          </cell>
        </row>
        <row r="280">
          <cell r="D280" t="str">
            <v>넥슨8</v>
          </cell>
          <cell r="E280">
            <v>0</v>
          </cell>
          <cell r="F280">
            <v>0</v>
          </cell>
          <cell r="G280" t="str">
            <v>OZ</v>
          </cell>
          <cell r="H280">
            <v>13.026133333333334</v>
          </cell>
          <cell r="I280">
            <v>13.026133333333334</v>
          </cell>
          <cell r="J280">
            <v>13.026133333333334</v>
          </cell>
          <cell r="K280">
            <v>13.026133333333334</v>
          </cell>
          <cell r="L280">
            <v>13.026133333333334</v>
          </cell>
          <cell r="M280">
            <v>13.026133333333334</v>
          </cell>
          <cell r="N280">
            <v>13.026133333333334</v>
          </cell>
          <cell r="O280">
            <v>13.026133333333334</v>
          </cell>
          <cell r="P280">
            <v>13.026133333333334</v>
          </cell>
          <cell r="Q280">
            <v>13.026133333333334</v>
          </cell>
          <cell r="R280">
            <v>13.026133333333334</v>
          </cell>
          <cell r="S280">
            <v>13.026133333333334</v>
          </cell>
        </row>
        <row r="281">
          <cell r="D281" t="str">
            <v>넥슨9</v>
          </cell>
          <cell r="E281">
            <v>0</v>
          </cell>
          <cell r="F281">
            <v>0</v>
          </cell>
          <cell r="G281" t="str">
            <v>M/S</v>
          </cell>
          <cell r="H281">
            <v>0</v>
          </cell>
          <cell r="I281">
            <v>0</v>
          </cell>
          <cell r="J281">
            <v>0</v>
          </cell>
          <cell r="K281">
            <v>0</v>
          </cell>
          <cell r="L281">
            <v>0</v>
          </cell>
          <cell r="M281">
            <v>0</v>
          </cell>
          <cell r="N281">
            <v>0</v>
          </cell>
          <cell r="O281">
            <v>0.24996404380984724</v>
          </cell>
          <cell r="P281">
            <v>0.24996404380984724</v>
          </cell>
          <cell r="Q281">
            <v>0.24996404380984724</v>
          </cell>
          <cell r="R281">
            <v>0.24996404380984724</v>
          </cell>
          <cell r="S281">
            <v>0.24996404380984724</v>
          </cell>
        </row>
        <row r="282">
          <cell r="D282" t="str">
            <v>베링거인겔하임</v>
          </cell>
          <cell r="E282" t="str">
            <v>박수희</v>
          </cell>
          <cell r="F282" t="str">
            <v>2010년</v>
          </cell>
          <cell r="G282" t="str">
            <v>TTL</v>
          </cell>
          <cell r="H282">
            <v>44</v>
          </cell>
          <cell r="I282">
            <v>58</v>
          </cell>
          <cell r="J282">
            <v>65</v>
          </cell>
          <cell r="K282">
            <v>77.900000000000006</v>
          </cell>
          <cell r="L282">
            <v>26</v>
          </cell>
          <cell r="M282">
            <v>8.9</v>
          </cell>
          <cell r="N282" t="str">
            <v/>
          </cell>
          <cell r="O282" t="str">
            <v/>
          </cell>
          <cell r="P282" t="str">
            <v/>
          </cell>
          <cell r="Q282" t="str">
            <v/>
          </cell>
          <cell r="R282" t="str">
            <v/>
          </cell>
          <cell r="S282" t="str">
            <v/>
          </cell>
        </row>
        <row r="283">
          <cell r="D283" t="str">
            <v>베링거인겔하임2</v>
          </cell>
          <cell r="E283" t="str">
            <v>상특2</v>
          </cell>
          <cell r="F283">
            <v>0</v>
          </cell>
          <cell r="G283" t="str">
            <v>OZ</v>
          </cell>
          <cell r="H283">
            <v>17</v>
          </cell>
          <cell r="I283">
            <v>10.4</v>
          </cell>
          <cell r="J283">
            <v>18.2</v>
          </cell>
          <cell r="K283">
            <v>5.3</v>
          </cell>
          <cell r="L283">
            <v>17</v>
          </cell>
          <cell r="M283">
            <v>0.7</v>
          </cell>
          <cell r="N283" t="str">
            <v/>
          </cell>
          <cell r="O283" t="str">
            <v/>
          </cell>
          <cell r="P283" t="str">
            <v/>
          </cell>
          <cell r="Q283" t="str">
            <v/>
          </cell>
          <cell r="R283" t="str">
            <v/>
          </cell>
          <cell r="S283" t="str">
            <v/>
          </cell>
        </row>
        <row r="284">
          <cell r="D284" t="str">
            <v>베링거인겔하임3</v>
          </cell>
          <cell r="E284">
            <v>2009.09</v>
          </cell>
          <cell r="F284">
            <v>0</v>
          </cell>
          <cell r="G284" t="str">
            <v>M/S</v>
          </cell>
          <cell r="H284">
            <v>0.38636363636363635</v>
          </cell>
          <cell r="I284">
            <v>0.1793103448275862</v>
          </cell>
          <cell r="J284">
            <v>0.27999999999999997</v>
          </cell>
          <cell r="K284">
            <v>6.8035943517329903E-2</v>
          </cell>
          <cell r="L284">
            <v>0.65384615384615385</v>
          </cell>
          <cell r="M284">
            <v>7.8651685393258425E-2</v>
          </cell>
          <cell r="N284" t="str">
            <v/>
          </cell>
          <cell r="O284" t="str">
            <v/>
          </cell>
          <cell r="P284" t="str">
            <v/>
          </cell>
          <cell r="Q284" t="str">
            <v/>
          </cell>
          <cell r="R284" t="str">
            <v/>
          </cell>
          <cell r="S284" t="str">
            <v/>
          </cell>
        </row>
        <row r="285">
          <cell r="D285" t="str">
            <v>베링거인겔하임4</v>
          </cell>
          <cell r="E285">
            <v>0</v>
          </cell>
          <cell r="F285" t="str">
            <v>2009년</v>
          </cell>
          <cell r="G285" t="str">
            <v>TTL</v>
          </cell>
          <cell r="H285">
            <v>91.900000250000005</v>
          </cell>
          <cell r="I285">
            <v>91.900000250000005</v>
          </cell>
          <cell r="J285">
            <v>91.900000250000005</v>
          </cell>
          <cell r="K285">
            <v>91.900000250000005</v>
          </cell>
          <cell r="L285">
            <v>91.900000250000005</v>
          </cell>
          <cell r="M285">
            <v>91.900000250000005</v>
          </cell>
          <cell r="N285">
            <v>91.900000250000005</v>
          </cell>
          <cell r="O285">
            <v>91.900000250000005</v>
          </cell>
          <cell r="P285">
            <v>77.400000000000006</v>
          </cell>
          <cell r="Q285">
            <v>67.2</v>
          </cell>
          <cell r="R285">
            <v>223</v>
          </cell>
          <cell r="S285">
            <v>0</v>
          </cell>
        </row>
        <row r="286">
          <cell r="D286" t="str">
            <v>베링거인겔하임5</v>
          </cell>
          <cell r="E286">
            <v>0</v>
          </cell>
          <cell r="F286">
            <v>0</v>
          </cell>
          <cell r="G286" t="str">
            <v>OZ</v>
          </cell>
          <cell r="H286">
            <v>23.9</v>
          </cell>
          <cell r="I286">
            <v>23.9</v>
          </cell>
          <cell r="J286">
            <v>23.9</v>
          </cell>
          <cell r="K286">
            <v>23.9</v>
          </cell>
          <cell r="L286">
            <v>23.9</v>
          </cell>
          <cell r="M286">
            <v>23.9</v>
          </cell>
          <cell r="N286">
            <v>23.9</v>
          </cell>
          <cell r="O286">
            <v>23.9</v>
          </cell>
          <cell r="P286">
            <v>18.5</v>
          </cell>
          <cell r="Q286">
            <v>30.1</v>
          </cell>
          <cell r="R286">
            <v>47</v>
          </cell>
          <cell r="S286">
            <v>0</v>
          </cell>
        </row>
        <row r="287">
          <cell r="D287" t="str">
            <v>베링거인겔하임6</v>
          </cell>
          <cell r="E287">
            <v>0</v>
          </cell>
          <cell r="F287">
            <v>0</v>
          </cell>
          <cell r="G287" t="str">
            <v>M/S</v>
          </cell>
          <cell r="H287">
            <v>0</v>
          </cell>
          <cell r="I287">
            <v>0</v>
          </cell>
          <cell r="J287">
            <v>0</v>
          </cell>
          <cell r="K287">
            <v>0</v>
          </cell>
          <cell r="L287">
            <v>0</v>
          </cell>
          <cell r="M287">
            <v>0</v>
          </cell>
          <cell r="N287">
            <v>0</v>
          </cell>
          <cell r="O287">
            <v>0</v>
          </cell>
          <cell r="P287">
            <v>0.23901808785529713</v>
          </cell>
          <cell r="Q287">
            <v>0.44791666666666669</v>
          </cell>
          <cell r="R287">
            <v>0.21076233183856502</v>
          </cell>
          <cell r="S287">
            <v>0</v>
          </cell>
        </row>
        <row r="288">
          <cell r="D288" t="str">
            <v>베링거인겔하임7</v>
          </cell>
          <cell r="E288">
            <v>0</v>
          </cell>
          <cell r="F288" t="str">
            <v>2008년</v>
          </cell>
          <cell r="G288" t="str">
            <v>TTL</v>
          </cell>
          <cell r="H288">
            <v>21.75</v>
          </cell>
          <cell r="I288">
            <v>21.75</v>
          </cell>
          <cell r="J288">
            <v>21.75</v>
          </cell>
          <cell r="K288">
            <v>21.75</v>
          </cell>
          <cell r="L288">
            <v>21.75</v>
          </cell>
          <cell r="M288">
            <v>21.75</v>
          </cell>
          <cell r="N288">
            <v>21.75</v>
          </cell>
          <cell r="O288">
            <v>21.75</v>
          </cell>
          <cell r="P288">
            <v>26</v>
          </cell>
          <cell r="Q288">
            <v>15</v>
          </cell>
          <cell r="R288">
            <v>23</v>
          </cell>
          <cell r="S288">
            <v>23</v>
          </cell>
        </row>
        <row r="289">
          <cell r="D289" t="str">
            <v>베링거인겔하임8</v>
          </cell>
          <cell r="E289">
            <v>0</v>
          </cell>
          <cell r="F289">
            <v>0</v>
          </cell>
          <cell r="G289" t="str">
            <v>OZ</v>
          </cell>
          <cell r="H289">
            <v>2</v>
          </cell>
          <cell r="I289">
            <v>2</v>
          </cell>
          <cell r="J289">
            <v>2</v>
          </cell>
          <cell r="K289">
            <v>2</v>
          </cell>
          <cell r="L289">
            <v>2</v>
          </cell>
          <cell r="M289">
            <v>2</v>
          </cell>
          <cell r="N289">
            <v>2</v>
          </cell>
          <cell r="O289">
            <v>2</v>
          </cell>
          <cell r="P289">
            <v>3</v>
          </cell>
          <cell r="Q289">
            <v>0</v>
          </cell>
          <cell r="R289">
            <v>2</v>
          </cell>
          <cell r="S289">
            <v>3</v>
          </cell>
        </row>
        <row r="290">
          <cell r="D290" t="str">
            <v>베링거인겔하임9</v>
          </cell>
          <cell r="E290">
            <v>0</v>
          </cell>
          <cell r="F290">
            <v>0</v>
          </cell>
          <cell r="G290" t="str">
            <v>M/S</v>
          </cell>
          <cell r="H290">
            <v>0</v>
          </cell>
          <cell r="I290">
            <v>0</v>
          </cell>
          <cell r="J290">
            <v>0</v>
          </cell>
          <cell r="K290">
            <v>0</v>
          </cell>
          <cell r="L290">
            <v>0</v>
          </cell>
          <cell r="M290">
            <v>0</v>
          </cell>
          <cell r="N290">
            <v>0</v>
          </cell>
          <cell r="O290">
            <v>0</v>
          </cell>
          <cell r="P290">
            <v>0.11538461538461539</v>
          </cell>
          <cell r="Q290">
            <v>0</v>
          </cell>
          <cell r="R290">
            <v>8.6956521739130432E-2</v>
          </cell>
          <cell r="S290">
            <v>0.13043478260869565</v>
          </cell>
        </row>
        <row r="291">
          <cell r="D291" t="str">
            <v>일산병원</v>
          </cell>
          <cell r="E291" t="str">
            <v>박수희</v>
          </cell>
          <cell r="F291" t="str">
            <v>2010년</v>
          </cell>
          <cell r="G291" t="str">
            <v>TTL</v>
          </cell>
          <cell r="H291" t="str">
            <v/>
          </cell>
          <cell r="I291" t="str">
            <v/>
          </cell>
          <cell r="J291" t="str">
            <v/>
          </cell>
          <cell r="K291" t="str">
            <v>해지</v>
          </cell>
          <cell r="L291">
            <v>0</v>
          </cell>
          <cell r="M291">
            <v>0</v>
          </cell>
          <cell r="N291">
            <v>0</v>
          </cell>
          <cell r="O291">
            <v>0</v>
          </cell>
          <cell r="P291">
            <v>0</v>
          </cell>
          <cell r="Q291">
            <v>0</v>
          </cell>
          <cell r="R291">
            <v>0</v>
          </cell>
          <cell r="S291">
            <v>0</v>
          </cell>
        </row>
        <row r="292">
          <cell r="D292" t="str">
            <v>일산병원2</v>
          </cell>
          <cell r="E292" t="str">
            <v>상특3</v>
          </cell>
          <cell r="F292">
            <v>0</v>
          </cell>
          <cell r="G292" t="str">
            <v>OZ</v>
          </cell>
          <cell r="H292" t="str">
            <v/>
          </cell>
          <cell r="I292" t="str">
            <v/>
          </cell>
          <cell r="J292" t="str">
            <v/>
          </cell>
          <cell r="K292">
            <v>0</v>
          </cell>
          <cell r="L292">
            <v>0</v>
          </cell>
          <cell r="M292">
            <v>0</v>
          </cell>
          <cell r="N292">
            <v>0</v>
          </cell>
          <cell r="O292">
            <v>0</v>
          </cell>
          <cell r="P292">
            <v>0</v>
          </cell>
          <cell r="Q292">
            <v>0</v>
          </cell>
          <cell r="R292">
            <v>0</v>
          </cell>
          <cell r="S292">
            <v>0</v>
          </cell>
        </row>
        <row r="293">
          <cell r="D293" t="str">
            <v>일산병원3</v>
          </cell>
          <cell r="E293">
            <v>2009.11</v>
          </cell>
          <cell r="F293">
            <v>0</v>
          </cell>
          <cell r="G293" t="str">
            <v>M/S</v>
          </cell>
          <cell r="H293" t="str">
            <v/>
          </cell>
          <cell r="I293" t="str">
            <v/>
          </cell>
          <cell r="J293" t="str">
            <v/>
          </cell>
          <cell r="K293">
            <v>0</v>
          </cell>
          <cell r="L293">
            <v>0</v>
          </cell>
          <cell r="M293">
            <v>0</v>
          </cell>
          <cell r="N293">
            <v>0</v>
          </cell>
          <cell r="O293">
            <v>0</v>
          </cell>
          <cell r="P293">
            <v>0</v>
          </cell>
          <cell r="Q293">
            <v>0</v>
          </cell>
          <cell r="R293">
            <v>0</v>
          </cell>
          <cell r="S293">
            <v>0</v>
          </cell>
        </row>
        <row r="294">
          <cell r="D294" t="str">
            <v>일산병원4</v>
          </cell>
          <cell r="E294">
            <v>0</v>
          </cell>
          <cell r="F294" t="str">
            <v>2009년</v>
          </cell>
          <cell r="G294" t="str">
            <v>TTL</v>
          </cell>
          <cell r="H294">
            <v>5</v>
          </cell>
          <cell r="I294">
            <v>5</v>
          </cell>
          <cell r="J294">
            <v>5</v>
          </cell>
          <cell r="K294">
            <v>5</v>
          </cell>
          <cell r="L294">
            <v>5</v>
          </cell>
          <cell r="M294">
            <v>5</v>
          </cell>
          <cell r="N294">
            <v>5</v>
          </cell>
          <cell r="O294">
            <v>5</v>
          </cell>
          <cell r="P294">
            <v>5</v>
          </cell>
          <cell r="Q294">
            <v>5</v>
          </cell>
          <cell r="R294">
            <v>1</v>
          </cell>
          <cell r="S294">
            <v>9</v>
          </cell>
        </row>
        <row r="295">
          <cell r="D295" t="str">
            <v>일산병원5</v>
          </cell>
          <cell r="E295">
            <v>0</v>
          </cell>
          <cell r="F295">
            <v>0</v>
          </cell>
          <cell r="G295" t="str">
            <v>OZ</v>
          </cell>
          <cell r="H295">
            <v>5</v>
          </cell>
          <cell r="I295">
            <v>5</v>
          </cell>
          <cell r="J295">
            <v>5</v>
          </cell>
          <cell r="K295">
            <v>5</v>
          </cell>
          <cell r="L295">
            <v>5</v>
          </cell>
          <cell r="M295">
            <v>5</v>
          </cell>
          <cell r="N295">
            <v>5</v>
          </cell>
          <cell r="O295">
            <v>5</v>
          </cell>
          <cell r="P295">
            <v>5</v>
          </cell>
          <cell r="Q295">
            <v>5</v>
          </cell>
          <cell r="R295">
            <v>1</v>
          </cell>
          <cell r="S295">
            <v>9</v>
          </cell>
        </row>
        <row r="296">
          <cell r="D296" t="str">
            <v>일산병원6</v>
          </cell>
          <cell r="E296">
            <v>0</v>
          </cell>
          <cell r="F296">
            <v>0</v>
          </cell>
          <cell r="G296" t="str">
            <v>M/S</v>
          </cell>
          <cell r="H296">
            <v>0</v>
          </cell>
          <cell r="I296">
            <v>0</v>
          </cell>
          <cell r="J296">
            <v>0</v>
          </cell>
          <cell r="K296">
            <v>0</v>
          </cell>
          <cell r="L296">
            <v>0</v>
          </cell>
          <cell r="M296">
            <v>0</v>
          </cell>
          <cell r="N296">
            <v>0</v>
          </cell>
          <cell r="O296">
            <v>0</v>
          </cell>
          <cell r="P296">
            <v>0</v>
          </cell>
          <cell r="Q296">
            <v>0</v>
          </cell>
          <cell r="R296">
            <v>1</v>
          </cell>
          <cell r="S296">
            <v>1</v>
          </cell>
        </row>
        <row r="297">
          <cell r="D297" t="str">
            <v>일산병원7</v>
          </cell>
          <cell r="E297">
            <v>0</v>
          </cell>
          <cell r="F297" t="str">
            <v>2008년</v>
          </cell>
          <cell r="G297" t="str">
            <v>TTL</v>
          </cell>
          <cell r="H297">
            <v>27.25</v>
          </cell>
          <cell r="I297">
            <v>27.25</v>
          </cell>
          <cell r="J297">
            <v>27.25</v>
          </cell>
          <cell r="K297">
            <v>27.25</v>
          </cell>
          <cell r="L297">
            <v>27.25</v>
          </cell>
          <cell r="M297">
            <v>27.25</v>
          </cell>
          <cell r="N297">
            <v>27.25</v>
          </cell>
          <cell r="O297">
            <v>27.25</v>
          </cell>
          <cell r="P297">
            <v>27.25</v>
          </cell>
          <cell r="Q297">
            <v>27.25</v>
          </cell>
          <cell r="R297">
            <v>35.4</v>
          </cell>
          <cell r="S297">
            <v>19.100000000000001</v>
          </cell>
        </row>
        <row r="298">
          <cell r="D298" t="str">
            <v>일산병원8</v>
          </cell>
          <cell r="E298">
            <v>0</v>
          </cell>
          <cell r="F298">
            <v>0</v>
          </cell>
          <cell r="G298" t="str">
            <v>OZ</v>
          </cell>
          <cell r="H298">
            <v>6.6999999999999993</v>
          </cell>
          <cell r="I298">
            <v>6.6999999999999993</v>
          </cell>
          <cell r="J298">
            <v>6.6999999999999993</v>
          </cell>
          <cell r="K298">
            <v>6.6999999999999993</v>
          </cell>
          <cell r="L298">
            <v>6.6999999999999993</v>
          </cell>
          <cell r="M298">
            <v>6.6999999999999993</v>
          </cell>
          <cell r="N298">
            <v>6.6999999999999993</v>
          </cell>
          <cell r="O298">
            <v>6.6999999999999993</v>
          </cell>
          <cell r="P298">
            <v>6.6999999999999993</v>
          </cell>
          <cell r="Q298">
            <v>6.6999999999999993</v>
          </cell>
          <cell r="R298">
            <v>7.3</v>
          </cell>
          <cell r="S298">
            <v>6.1</v>
          </cell>
        </row>
        <row r="299">
          <cell r="D299" t="str">
            <v>일산병원9</v>
          </cell>
          <cell r="E299">
            <v>0</v>
          </cell>
          <cell r="F299">
            <v>0</v>
          </cell>
          <cell r="G299" t="str">
            <v>M/S</v>
          </cell>
          <cell r="H299">
            <v>0</v>
          </cell>
          <cell r="I299">
            <v>0</v>
          </cell>
          <cell r="J299">
            <v>0</v>
          </cell>
          <cell r="K299">
            <v>0</v>
          </cell>
          <cell r="L299">
            <v>0</v>
          </cell>
          <cell r="M299">
            <v>0</v>
          </cell>
          <cell r="N299">
            <v>0</v>
          </cell>
          <cell r="O299">
            <v>0</v>
          </cell>
          <cell r="P299">
            <v>0</v>
          </cell>
          <cell r="Q299">
            <v>0</v>
          </cell>
          <cell r="R299">
            <v>0.20621468926553674</v>
          </cell>
          <cell r="S299">
            <v>0.31937172774869105</v>
          </cell>
        </row>
        <row r="300">
          <cell r="D300" t="str">
            <v>가천길재단</v>
          </cell>
          <cell r="E300" t="str">
            <v>박수희</v>
          </cell>
          <cell r="F300" t="str">
            <v>2010년</v>
          </cell>
          <cell r="G300" t="str">
            <v>TTL</v>
          </cell>
          <cell r="H300">
            <v>2</v>
          </cell>
          <cell r="I300">
            <v>2</v>
          </cell>
          <cell r="J300">
            <v>2</v>
          </cell>
          <cell r="K300" t="str">
            <v>해지</v>
          </cell>
          <cell r="L300">
            <v>0</v>
          </cell>
          <cell r="M300">
            <v>0</v>
          </cell>
          <cell r="N300">
            <v>0</v>
          </cell>
          <cell r="O300">
            <v>0</v>
          </cell>
          <cell r="P300">
            <v>0</v>
          </cell>
          <cell r="Q300">
            <v>0</v>
          </cell>
          <cell r="R300">
            <v>0</v>
          </cell>
          <cell r="S300">
            <v>0</v>
          </cell>
        </row>
        <row r="301">
          <cell r="D301" t="str">
            <v>가천길재단2</v>
          </cell>
          <cell r="E301" t="str">
            <v>상특2</v>
          </cell>
          <cell r="F301">
            <v>0</v>
          </cell>
          <cell r="G301" t="str">
            <v>OZ</v>
          </cell>
          <cell r="H301">
            <v>1</v>
          </cell>
          <cell r="I301">
            <v>1</v>
          </cell>
          <cell r="J301">
            <v>1</v>
          </cell>
          <cell r="K301">
            <v>0</v>
          </cell>
          <cell r="L301">
            <v>0</v>
          </cell>
          <cell r="M301">
            <v>0</v>
          </cell>
          <cell r="N301">
            <v>0</v>
          </cell>
          <cell r="O301">
            <v>0</v>
          </cell>
          <cell r="P301">
            <v>0</v>
          </cell>
          <cell r="Q301">
            <v>0</v>
          </cell>
          <cell r="R301">
            <v>0</v>
          </cell>
          <cell r="S301">
            <v>0</v>
          </cell>
        </row>
        <row r="302">
          <cell r="D302" t="str">
            <v>가천길재단3</v>
          </cell>
          <cell r="E302">
            <v>2009.12</v>
          </cell>
          <cell r="F302">
            <v>0</v>
          </cell>
          <cell r="G302" t="str">
            <v>M/S</v>
          </cell>
          <cell r="H302">
            <v>0.5</v>
          </cell>
          <cell r="I302">
            <v>0.5</v>
          </cell>
          <cell r="J302">
            <v>0.5</v>
          </cell>
          <cell r="K302">
            <v>0</v>
          </cell>
          <cell r="L302">
            <v>0</v>
          </cell>
          <cell r="M302">
            <v>0</v>
          </cell>
          <cell r="N302">
            <v>0</v>
          </cell>
          <cell r="O302">
            <v>0</v>
          </cell>
          <cell r="P302">
            <v>0</v>
          </cell>
          <cell r="Q302">
            <v>0</v>
          </cell>
          <cell r="R302">
            <v>0</v>
          </cell>
          <cell r="S302">
            <v>0</v>
          </cell>
        </row>
        <row r="303">
          <cell r="D303" t="str">
            <v>가천길재단4</v>
          </cell>
          <cell r="E303">
            <v>0</v>
          </cell>
          <cell r="F303" t="str">
            <v>2009년</v>
          </cell>
          <cell r="G303" t="str">
            <v>TTL</v>
          </cell>
          <cell r="H303">
            <v>9.9999999999999995E-7</v>
          </cell>
          <cell r="I303">
            <v>9.9999999999999995E-7</v>
          </cell>
          <cell r="J303">
            <v>9.9999999999999995E-7</v>
          </cell>
          <cell r="K303">
            <v>9.9999999999999995E-7</v>
          </cell>
          <cell r="L303">
            <v>9.9999999999999995E-7</v>
          </cell>
          <cell r="M303">
            <v>9.9999999999999995E-7</v>
          </cell>
          <cell r="N303">
            <v>9.9999999999999995E-7</v>
          </cell>
          <cell r="O303">
            <v>9.9999999999999995E-7</v>
          </cell>
          <cell r="P303">
            <v>9.9999999999999995E-7</v>
          </cell>
          <cell r="Q303">
            <v>9.9999999999999995E-7</v>
          </cell>
          <cell r="R303">
            <v>9.9999999999999995E-7</v>
          </cell>
          <cell r="S303">
            <v>9.9999999999999995E-7</v>
          </cell>
        </row>
        <row r="304">
          <cell r="D304" t="str">
            <v>가천길재단5</v>
          </cell>
          <cell r="E304">
            <v>0</v>
          </cell>
          <cell r="F304">
            <v>0</v>
          </cell>
          <cell r="G304" t="str">
            <v>OZ</v>
          </cell>
          <cell r="H304">
            <v>0</v>
          </cell>
          <cell r="I304">
            <v>0</v>
          </cell>
          <cell r="J304">
            <v>0</v>
          </cell>
          <cell r="K304">
            <v>0</v>
          </cell>
          <cell r="L304">
            <v>0</v>
          </cell>
          <cell r="M304">
            <v>0</v>
          </cell>
          <cell r="N304">
            <v>0</v>
          </cell>
          <cell r="O304">
            <v>0</v>
          </cell>
          <cell r="P304">
            <v>0</v>
          </cell>
          <cell r="Q304">
            <v>0</v>
          </cell>
          <cell r="R304">
            <v>0</v>
          </cell>
          <cell r="S304">
            <v>0</v>
          </cell>
        </row>
        <row r="305">
          <cell r="D305" t="str">
            <v>가천길재단6</v>
          </cell>
          <cell r="E305">
            <v>0</v>
          </cell>
          <cell r="F305">
            <v>0</v>
          </cell>
          <cell r="G305" t="str">
            <v>M/S</v>
          </cell>
          <cell r="H305">
            <v>0</v>
          </cell>
          <cell r="I305">
            <v>0</v>
          </cell>
          <cell r="J305">
            <v>0</v>
          </cell>
          <cell r="K305">
            <v>0</v>
          </cell>
          <cell r="L305">
            <v>0</v>
          </cell>
          <cell r="M305">
            <v>0</v>
          </cell>
          <cell r="N305">
            <v>0</v>
          </cell>
          <cell r="O305">
            <v>0</v>
          </cell>
          <cell r="P305">
            <v>0</v>
          </cell>
          <cell r="Q305">
            <v>0</v>
          </cell>
          <cell r="R305">
            <v>0</v>
          </cell>
          <cell r="S305">
            <v>0</v>
          </cell>
        </row>
        <row r="306">
          <cell r="D306" t="str">
            <v>가천길재단7</v>
          </cell>
          <cell r="E306">
            <v>0</v>
          </cell>
          <cell r="F306" t="str">
            <v>2008년</v>
          </cell>
          <cell r="G306" t="str">
            <v>TTL</v>
          </cell>
          <cell r="H306">
            <v>50.6</v>
          </cell>
          <cell r="I306">
            <v>50.6</v>
          </cell>
          <cell r="J306">
            <v>50.6</v>
          </cell>
          <cell r="K306">
            <v>50.6</v>
          </cell>
          <cell r="L306">
            <v>50.6</v>
          </cell>
          <cell r="M306">
            <v>50.6</v>
          </cell>
          <cell r="N306">
            <v>50.6</v>
          </cell>
          <cell r="O306">
            <v>50.6</v>
          </cell>
          <cell r="P306">
            <v>50.6</v>
          </cell>
          <cell r="Q306">
            <v>50.6</v>
          </cell>
          <cell r="R306">
            <v>50.6</v>
          </cell>
          <cell r="S306">
            <v>50.6</v>
          </cell>
        </row>
        <row r="307">
          <cell r="D307" t="str">
            <v>가천길재단8</v>
          </cell>
          <cell r="E307">
            <v>0</v>
          </cell>
          <cell r="F307">
            <v>0</v>
          </cell>
          <cell r="G307" t="str">
            <v>OZ</v>
          </cell>
          <cell r="H307">
            <v>0.7</v>
          </cell>
          <cell r="I307">
            <v>0.7</v>
          </cell>
          <cell r="J307">
            <v>0.7</v>
          </cell>
          <cell r="K307">
            <v>0.7</v>
          </cell>
          <cell r="L307">
            <v>0.7</v>
          </cell>
          <cell r="M307">
            <v>0.7</v>
          </cell>
          <cell r="N307">
            <v>0.7</v>
          </cell>
          <cell r="O307">
            <v>0.7</v>
          </cell>
          <cell r="P307">
            <v>0.7</v>
          </cell>
          <cell r="Q307">
            <v>0.7</v>
          </cell>
          <cell r="R307">
            <v>0.7</v>
          </cell>
          <cell r="S307">
            <v>0.7</v>
          </cell>
        </row>
        <row r="308">
          <cell r="D308" t="str">
            <v>가천길재단9</v>
          </cell>
          <cell r="E308">
            <v>0</v>
          </cell>
          <cell r="F308">
            <v>0</v>
          </cell>
          <cell r="G308" t="str">
            <v>M/S</v>
          </cell>
          <cell r="H308">
            <v>0</v>
          </cell>
          <cell r="I308">
            <v>0</v>
          </cell>
          <cell r="J308">
            <v>0</v>
          </cell>
          <cell r="K308">
            <v>0</v>
          </cell>
          <cell r="L308">
            <v>0</v>
          </cell>
          <cell r="M308">
            <v>0</v>
          </cell>
          <cell r="N308">
            <v>0</v>
          </cell>
          <cell r="O308">
            <v>0</v>
          </cell>
          <cell r="P308">
            <v>0</v>
          </cell>
          <cell r="Q308">
            <v>0</v>
          </cell>
          <cell r="R308">
            <v>0</v>
          </cell>
          <cell r="S308">
            <v>1.3833992094861658E-2</v>
          </cell>
        </row>
        <row r="309">
          <cell r="D309" t="str">
            <v>신원그룹</v>
          </cell>
          <cell r="E309" t="str">
            <v>박수희</v>
          </cell>
          <cell r="F309" t="str">
            <v>2010년</v>
          </cell>
          <cell r="G309" t="str">
            <v>TTL</v>
          </cell>
          <cell r="H309">
            <v>88</v>
          </cell>
          <cell r="I309">
            <v>74</v>
          </cell>
          <cell r="J309">
            <v>40.4</v>
          </cell>
          <cell r="K309">
            <v>40.4</v>
          </cell>
          <cell r="L309">
            <v>50.2</v>
          </cell>
          <cell r="M309">
            <v>74.3</v>
          </cell>
          <cell r="N309" t="str">
            <v/>
          </cell>
          <cell r="O309" t="str">
            <v/>
          </cell>
          <cell r="P309" t="str">
            <v/>
          </cell>
          <cell r="Q309" t="str">
            <v/>
          </cell>
          <cell r="R309" t="str">
            <v/>
          </cell>
          <cell r="S309" t="str">
            <v/>
          </cell>
        </row>
        <row r="310">
          <cell r="D310" t="str">
            <v>신원그룹2</v>
          </cell>
          <cell r="E310" t="str">
            <v>상특3</v>
          </cell>
          <cell r="F310">
            <v>0</v>
          </cell>
          <cell r="G310" t="str">
            <v>OZ</v>
          </cell>
          <cell r="H310">
            <v>27.8</v>
          </cell>
          <cell r="I310">
            <v>12</v>
          </cell>
          <cell r="J310">
            <v>16.8</v>
          </cell>
          <cell r="K310">
            <v>16.8</v>
          </cell>
          <cell r="L310">
            <v>5.8</v>
          </cell>
          <cell r="M310">
            <v>21.5</v>
          </cell>
          <cell r="N310" t="str">
            <v/>
          </cell>
          <cell r="O310" t="str">
            <v/>
          </cell>
          <cell r="P310" t="str">
            <v/>
          </cell>
          <cell r="Q310" t="str">
            <v/>
          </cell>
          <cell r="R310" t="str">
            <v/>
          </cell>
          <cell r="S310" t="str">
            <v/>
          </cell>
        </row>
        <row r="311">
          <cell r="D311" t="str">
            <v>신원그룹3</v>
          </cell>
          <cell r="E311">
            <v>2009.12</v>
          </cell>
          <cell r="F311">
            <v>0</v>
          </cell>
          <cell r="G311" t="str">
            <v>M/S</v>
          </cell>
          <cell r="H311">
            <v>0.31590909090909092</v>
          </cell>
          <cell r="I311">
            <v>0.16216216216216217</v>
          </cell>
          <cell r="J311">
            <v>0.41584158415841588</v>
          </cell>
          <cell r="K311">
            <v>0.41584158415841588</v>
          </cell>
          <cell r="L311">
            <v>0.11553784860557768</v>
          </cell>
          <cell r="M311">
            <v>0.28936742934051146</v>
          </cell>
          <cell r="N311" t="str">
            <v/>
          </cell>
          <cell r="O311" t="str">
            <v/>
          </cell>
          <cell r="P311" t="str">
            <v/>
          </cell>
          <cell r="Q311" t="str">
            <v/>
          </cell>
          <cell r="R311" t="str">
            <v/>
          </cell>
          <cell r="S311" t="str">
            <v/>
          </cell>
        </row>
        <row r="312">
          <cell r="D312" t="str">
            <v>신원그룹4</v>
          </cell>
          <cell r="E312">
            <v>0</v>
          </cell>
          <cell r="F312" t="str">
            <v>2009년</v>
          </cell>
          <cell r="G312" t="str">
            <v>TTL</v>
          </cell>
          <cell r="H312">
            <v>97</v>
          </cell>
          <cell r="I312">
            <v>97</v>
          </cell>
          <cell r="J312">
            <v>97</v>
          </cell>
          <cell r="K312">
            <v>97</v>
          </cell>
          <cell r="L312">
            <v>97</v>
          </cell>
          <cell r="M312">
            <v>97</v>
          </cell>
          <cell r="N312">
            <v>97</v>
          </cell>
          <cell r="O312">
            <v>97</v>
          </cell>
          <cell r="P312">
            <v>97</v>
          </cell>
          <cell r="Q312">
            <v>97</v>
          </cell>
          <cell r="R312">
            <v>97</v>
          </cell>
          <cell r="S312">
            <v>97</v>
          </cell>
        </row>
        <row r="313">
          <cell r="D313" t="str">
            <v>신원그룹5</v>
          </cell>
          <cell r="E313">
            <v>0</v>
          </cell>
          <cell r="F313">
            <v>0</v>
          </cell>
          <cell r="G313" t="str">
            <v>OZ</v>
          </cell>
          <cell r="H313">
            <v>29</v>
          </cell>
          <cell r="I313">
            <v>29</v>
          </cell>
          <cell r="J313">
            <v>29</v>
          </cell>
          <cell r="K313">
            <v>29</v>
          </cell>
          <cell r="L313">
            <v>29</v>
          </cell>
          <cell r="M313">
            <v>29</v>
          </cell>
          <cell r="N313">
            <v>29</v>
          </cell>
          <cell r="O313">
            <v>29</v>
          </cell>
          <cell r="P313">
            <v>29</v>
          </cell>
          <cell r="Q313">
            <v>29</v>
          </cell>
          <cell r="R313">
            <v>29</v>
          </cell>
          <cell r="S313">
            <v>29</v>
          </cell>
        </row>
        <row r="314">
          <cell r="D314" t="str">
            <v>신원그룹6</v>
          </cell>
          <cell r="E314">
            <v>0</v>
          </cell>
          <cell r="F314">
            <v>0</v>
          </cell>
          <cell r="G314" t="str">
            <v>M/S</v>
          </cell>
          <cell r="H314">
            <v>0</v>
          </cell>
          <cell r="I314">
            <v>0</v>
          </cell>
          <cell r="J314">
            <v>0</v>
          </cell>
          <cell r="K314">
            <v>0</v>
          </cell>
          <cell r="L314">
            <v>0</v>
          </cell>
          <cell r="M314">
            <v>0</v>
          </cell>
          <cell r="N314">
            <v>0</v>
          </cell>
          <cell r="O314">
            <v>0</v>
          </cell>
          <cell r="P314">
            <v>0</v>
          </cell>
          <cell r="Q314">
            <v>0</v>
          </cell>
          <cell r="R314">
            <v>0</v>
          </cell>
          <cell r="S314">
            <v>0.29896907216494845</v>
          </cell>
        </row>
        <row r="315">
          <cell r="D315" t="str">
            <v>신원그룹7</v>
          </cell>
          <cell r="E315">
            <v>0</v>
          </cell>
          <cell r="F315" t="str">
            <v>2008년</v>
          </cell>
          <cell r="G315" t="str">
            <v>TTL</v>
          </cell>
          <cell r="H315">
            <v>49.7</v>
          </cell>
          <cell r="I315">
            <v>49.7</v>
          </cell>
          <cell r="J315">
            <v>49.7</v>
          </cell>
          <cell r="K315">
            <v>49.7</v>
          </cell>
          <cell r="L315">
            <v>49.7</v>
          </cell>
          <cell r="M315">
            <v>49.7</v>
          </cell>
          <cell r="N315">
            <v>49.7</v>
          </cell>
          <cell r="O315">
            <v>49.7</v>
          </cell>
          <cell r="P315">
            <v>49.7</v>
          </cell>
          <cell r="Q315">
            <v>49.7</v>
          </cell>
          <cell r="R315">
            <v>49.7</v>
          </cell>
          <cell r="S315">
            <v>49.7</v>
          </cell>
        </row>
        <row r="316">
          <cell r="D316" t="str">
            <v>신원그룹8</v>
          </cell>
          <cell r="E316">
            <v>0</v>
          </cell>
          <cell r="F316">
            <v>0</v>
          </cell>
          <cell r="G316" t="str">
            <v>OZ</v>
          </cell>
          <cell r="H316">
            <v>6.7</v>
          </cell>
          <cell r="I316">
            <v>6.7</v>
          </cell>
          <cell r="J316">
            <v>6.7</v>
          </cell>
          <cell r="K316">
            <v>6.7</v>
          </cell>
          <cell r="L316">
            <v>6.7</v>
          </cell>
          <cell r="M316">
            <v>6.7</v>
          </cell>
          <cell r="N316">
            <v>6.7</v>
          </cell>
          <cell r="O316">
            <v>6.7</v>
          </cell>
          <cell r="P316">
            <v>6.7</v>
          </cell>
          <cell r="Q316">
            <v>6.7</v>
          </cell>
          <cell r="R316">
            <v>6.7</v>
          </cell>
          <cell r="S316">
            <v>6.7</v>
          </cell>
        </row>
        <row r="317">
          <cell r="D317" t="str">
            <v>신원그룹9</v>
          </cell>
          <cell r="E317">
            <v>0</v>
          </cell>
          <cell r="F317">
            <v>0</v>
          </cell>
          <cell r="G317" t="str">
            <v>M/S</v>
          </cell>
          <cell r="H317">
            <v>0</v>
          </cell>
          <cell r="I317">
            <v>0</v>
          </cell>
          <cell r="J317">
            <v>0</v>
          </cell>
          <cell r="K317">
            <v>0</v>
          </cell>
          <cell r="L317">
            <v>0</v>
          </cell>
          <cell r="M317">
            <v>0</v>
          </cell>
          <cell r="N317">
            <v>0</v>
          </cell>
          <cell r="O317">
            <v>0</v>
          </cell>
          <cell r="P317">
            <v>0</v>
          </cell>
          <cell r="Q317">
            <v>0</v>
          </cell>
          <cell r="R317">
            <v>0</v>
          </cell>
          <cell r="S317">
            <v>0.13480885311871227</v>
          </cell>
        </row>
        <row r="318">
          <cell r="D318" t="str">
            <v>코스모</v>
          </cell>
          <cell r="E318" t="str">
            <v>박수희</v>
          </cell>
          <cell r="F318" t="str">
            <v>2010년</v>
          </cell>
          <cell r="G318" t="str">
            <v>TTL</v>
          </cell>
          <cell r="H318">
            <v>76.400000000000006</v>
          </cell>
          <cell r="I318">
            <v>50.1</v>
          </cell>
          <cell r="J318">
            <v>50.1</v>
          </cell>
          <cell r="K318">
            <v>38.200000000000003</v>
          </cell>
          <cell r="L318">
            <v>66.7</v>
          </cell>
          <cell r="M318">
            <v>71.400000000000006</v>
          </cell>
          <cell r="N318" t="str">
            <v/>
          </cell>
          <cell r="O318" t="str">
            <v/>
          </cell>
          <cell r="P318" t="str">
            <v/>
          </cell>
          <cell r="Q318" t="str">
            <v/>
          </cell>
          <cell r="R318" t="str">
            <v/>
          </cell>
          <cell r="S318" t="str">
            <v/>
          </cell>
        </row>
        <row r="319">
          <cell r="D319" t="str">
            <v>코스모2</v>
          </cell>
          <cell r="E319" t="str">
            <v>상특3</v>
          </cell>
          <cell r="F319">
            <v>0</v>
          </cell>
          <cell r="G319" t="str">
            <v>OZ</v>
          </cell>
          <cell r="H319">
            <v>18.8</v>
          </cell>
          <cell r="I319">
            <v>13.6</v>
          </cell>
          <cell r="J319">
            <v>13.6</v>
          </cell>
          <cell r="K319">
            <v>22</v>
          </cell>
          <cell r="L319">
            <v>15.5</v>
          </cell>
          <cell r="M319">
            <v>11.7</v>
          </cell>
          <cell r="N319" t="str">
            <v/>
          </cell>
          <cell r="O319" t="str">
            <v/>
          </cell>
          <cell r="P319" t="str">
            <v/>
          </cell>
          <cell r="Q319" t="str">
            <v/>
          </cell>
          <cell r="R319" t="str">
            <v/>
          </cell>
          <cell r="S319" t="str">
            <v/>
          </cell>
        </row>
        <row r="320">
          <cell r="D320" t="str">
            <v>코스모3</v>
          </cell>
          <cell r="E320">
            <v>2009.12</v>
          </cell>
          <cell r="F320">
            <v>0</v>
          </cell>
          <cell r="G320" t="str">
            <v>M/S</v>
          </cell>
          <cell r="H320">
            <v>0.24607329842931935</v>
          </cell>
          <cell r="I320">
            <v>0.27145708582834333</v>
          </cell>
          <cell r="J320">
            <v>0.27145708582834333</v>
          </cell>
          <cell r="K320">
            <v>0.57591623036649209</v>
          </cell>
          <cell r="L320">
            <v>0.23238380809595202</v>
          </cell>
          <cell r="M320">
            <v>0.16386554621848737</v>
          </cell>
          <cell r="N320" t="str">
            <v/>
          </cell>
          <cell r="O320" t="str">
            <v/>
          </cell>
          <cell r="P320" t="str">
            <v/>
          </cell>
          <cell r="Q320" t="str">
            <v/>
          </cell>
          <cell r="R320" t="str">
            <v/>
          </cell>
          <cell r="S320" t="str">
            <v/>
          </cell>
        </row>
        <row r="321">
          <cell r="D321" t="str">
            <v>코스모4</v>
          </cell>
          <cell r="E321">
            <v>0</v>
          </cell>
          <cell r="F321" t="str">
            <v>2009년</v>
          </cell>
          <cell r="G321" t="str">
            <v>TTL</v>
          </cell>
          <cell r="H321">
            <v>29.5</v>
          </cell>
          <cell r="I321">
            <v>29.5</v>
          </cell>
          <cell r="J321">
            <v>29.5</v>
          </cell>
          <cell r="K321">
            <v>29.5</v>
          </cell>
          <cell r="L321">
            <v>29.5</v>
          </cell>
          <cell r="M321">
            <v>29.5</v>
          </cell>
          <cell r="N321">
            <v>29.5</v>
          </cell>
          <cell r="O321">
            <v>29.5</v>
          </cell>
          <cell r="P321">
            <v>29.5</v>
          </cell>
          <cell r="Q321">
            <v>29.5</v>
          </cell>
          <cell r="R321">
            <v>29.5</v>
          </cell>
          <cell r="S321">
            <v>29.5</v>
          </cell>
        </row>
        <row r="322">
          <cell r="D322" t="str">
            <v>코스모5</v>
          </cell>
          <cell r="E322">
            <v>0</v>
          </cell>
          <cell r="F322">
            <v>0</v>
          </cell>
          <cell r="G322" t="str">
            <v>OZ</v>
          </cell>
          <cell r="H322">
            <v>6.9</v>
          </cell>
          <cell r="I322">
            <v>6.9</v>
          </cell>
          <cell r="J322">
            <v>6.9</v>
          </cell>
          <cell r="K322">
            <v>6.9</v>
          </cell>
          <cell r="L322">
            <v>6.9</v>
          </cell>
          <cell r="M322">
            <v>6.9</v>
          </cell>
          <cell r="N322">
            <v>6.9</v>
          </cell>
          <cell r="O322">
            <v>6.9</v>
          </cell>
          <cell r="P322">
            <v>6.9</v>
          </cell>
          <cell r="Q322">
            <v>6.9</v>
          </cell>
          <cell r="R322">
            <v>6.9</v>
          </cell>
          <cell r="S322">
            <v>6.9</v>
          </cell>
        </row>
        <row r="323">
          <cell r="D323" t="str">
            <v>코스모6</v>
          </cell>
          <cell r="E323">
            <v>0</v>
          </cell>
          <cell r="F323">
            <v>0</v>
          </cell>
          <cell r="G323" t="str">
            <v>M/S</v>
          </cell>
          <cell r="H323">
            <v>0</v>
          </cell>
          <cell r="I323">
            <v>0</v>
          </cell>
          <cell r="J323">
            <v>0</v>
          </cell>
          <cell r="K323">
            <v>0</v>
          </cell>
          <cell r="L323">
            <v>0</v>
          </cell>
          <cell r="M323">
            <v>0</v>
          </cell>
          <cell r="N323">
            <v>0</v>
          </cell>
          <cell r="O323">
            <v>0</v>
          </cell>
          <cell r="P323">
            <v>0</v>
          </cell>
          <cell r="Q323">
            <v>0</v>
          </cell>
          <cell r="R323">
            <v>0</v>
          </cell>
          <cell r="S323">
            <v>0.23389830508474577</v>
          </cell>
        </row>
        <row r="324">
          <cell r="D324" t="str">
            <v>코스모7</v>
          </cell>
          <cell r="E324">
            <v>0</v>
          </cell>
          <cell r="F324" t="str">
            <v>2008년</v>
          </cell>
          <cell r="G324" t="str">
            <v>TTL</v>
          </cell>
          <cell r="H324">
            <v>91.857600000000005</v>
          </cell>
          <cell r="I324">
            <v>91.857600000000005</v>
          </cell>
          <cell r="J324">
            <v>91.857600000000005</v>
          </cell>
          <cell r="K324">
            <v>91.857600000000005</v>
          </cell>
          <cell r="L324">
            <v>91.857600000000005</v>
          </cell>
          <cell r="M324">
            <v>91.857600000000005</v>
          </cell>
          <cell r="N324">
            <v>91.857600000000005</v>
          </cell>
          <cell r="O324">
            <v>91.857600000000005</v>
          </cell>
          <cell r="P324">
            <v>91.857600000000005</v>
          </cell>
          <cell r="Q324">
            <v>91.857600000000005</v>
          </cell>
          <cell r="R324">
            <v>91.857600000000005</v>
          </cell>
          <cell r="S324">
            <v>91.857600000000005</v>
          </cell>
        </row>
        <row r="325">
          <cell r="D325" t="str">
            <v>코스모8</v>
          </cell>
          <cell r="E325">
            <v>0</v>
          </cell>
          <cell r="F325">
            <v>0</v>
          </cell>
          <cell r="G325" t="str">
            <v>OZ</v>
          </cell>
          <cell r="H325">
            <v>6.1734999999999998</v>
          </cell>
          <cell r="I325">
            <v>6.1734999999999998</v>
          </cell>
          <cell r="J325">
            <v>6.1734999999999998</v>
          </cell>
          <cell r="K325">
            <v>6.1734999999999998</v>
          </cell>
          <cell r="L325">
            <v>6.1734999999999998</v>
          </cell>
          <cell r="M325">
            <v>6.1734999999999998</v>
          </cell>
          <cell r="N325">
            <v>6.1734999999999998</v>
          </cell>
          <cell r="O325">
            <v>6.1734999999999998</v>
          </cell>
          <cell r="P325">
            <v>6.1734999999999998</v>
          </cell>
          <cell r="Q325">
            <v>6.1734999999999998</v>
          </cell>
          <cell r="R325">
            <v>6.1734999999999998</v>
          </cell>
          <cell r="S325">
            <v>6.1734999999999998</v>
          </cell>
        </row>
        <row r="326">
          <cell r="D326" t="str">
            <v>코스모9</v>
          </cell>
          <cell r="E326">
            <v>0</v>
          </cell>
          <cell r="F326">
            <v>0</v>
          </cell>
          <cell r="G326" t="str">
            <v>M/S</v>
          </cell>
          <cell r="H326">
            <v>0</v>
          </cell>
          <cell r="I326">
            <v>0</v>
          </cell>
          <cell r="J326">
            <v>0</v>
          </cell>
          <cell r="K326">
            <v>0</v>
          </cell>
          <cell r="L326">
            <v>0</v>
          </cell>
          <cell r="M326">
            <v>0</v>
          </cell>
          <cell r="N326">
            <v>0</v>
          </cell>
          <cell r="O326">
            <v>0</v>
          </cell>
          <cell r="P326">
            <v>0</v>
          </cell>
          <cell r="Q326">
            <v>0</v>
          </cell>
          <cell r="R326">
            <v>0</v>
          </cell>
          <cell r="S326">
            <v>6.7207286060162685E-2</v>
          </cell>
        </row>
        <row r="327">
          <cell r="D327" t="str">
            <v>맥킨지앤컴퍼니</v>
          </cell>
          <cell r="E327" t="str">
            <v>박수희</v>
          </cell>
          <cell r="F327" t="str">
            <v>2010년</v>
          </cell>
          <cell r="G327" t="str">
            <v>TTL</v>
          </cell>
          <cell r="H327" t="str">
            <v/>
          </cell>
          <cell r="I327" t="str">
            <v/>
          </cell>
          <cell r="J327" t="str">
            <v/>
          </cell>
          <cell r="K327" t="str">
            <v/>
          </cell>
          <cell r="L327" t="str">
            <v/>
          </cell>
          <cell r="M327" t="str">
            <v/>
          </cell>
          <cell r="N327">
            <v>366</v>
          </cell>
          <cell r="O327">
            <v>165.7</v>
          </cell>
          <cell r="P327" t="str">
            <v/>
          </cell>
          <cell r="Q327" t="str">
            <v/>
          </cell>
          <cell r="R327" t="str">
            <v/>
          </cell>
          <cell r="S327" t="str">
            <v/>
          </cell>
        </row>
        <row r="328">
          <cell r="D328" t="str">
            <v>맥킨지앤컴퍼니2</v>
          </cell>
          <cell r="E328" t="str">
            <v>상특2</v>
          </cell>
          <cell r="F328">
            <v>0</v>
          </cell>
          <cell r="G328" t="str">
            <v>OZ</v>
          </cell>
          <cell r="H328" t="str">
            <v/>
          </cell>
          <cell r="I328" t="str">
            <v/>
          </cell>
          <cell r="J328" t="str">
            <v/>
          </cell>
          <cell r="K328" t="str">
            <v/>
          </cell>
          <cell r="L328" t="str">
            <v/>
          </cell>
          <cell r="M328" t="str">
            <v/>
          </cell>
          <cell r="N328">
            <v>101.3</v>
          </cell>
          <cell r="O328">
            <v>31.1</v>
          </cell>
          <cell r="P328" t="str">
            <v/>
          </cell>
          <cell r="Q328" t="str">
            <v/>
          </cell>
          <cell r="R328" t="str">
            <v/>
          </cell>
          <cell r="S328" t="str">
            <v/>
          </cell>
        </row>
        <row r="329">
          <cell r="D329" t="str">
            <v>맥킨지앤컴퍼니3</v>
          </cell>
          <cell r="E329">
            <v>2010.07</v>
          </cell>
          <cell r="F329">
            <v>0</v>
          </cell>
          <cell r="G329" t="str">
            <v>M/S</v>
          </cell>
          <cell r="H329" t="str">
            <v/>
          </cell>
          <cell r="I329" t="str">
            <v/>
          </cell>
          <cell r="J329" t="str">
            <v/>
          </cell>
          <cell r="K329" t="str">
            <v/>
          </cell>
          <cell r="L329" t="str">
            <v/>
          </cell>
          <cell r="M329" t="str">
            <v/>
          </cell>
          <cell r="N329">
            <v>0.27677595628415302</v>
          </cell>
          <cell r="O329">
            <v>0.18768859384429695</v>
          </cell>
          <cell r="P329" t="str">
            <v/>
          </cell>
          <cell r="Q329" t="str">
            <v/>
          </cell>
          <cell r="R329" t="str">
            <v/>
          </cell>
          <cell r="S329" t="str">
            <v/>
          </cell>
        </row>
        <row r="330">
          <cell r="D330" t="str">
            <v>맥킨지앤컴퍼니4</v>
          </cell>
          <cell r="E330">
            <v>0</v>
          </cell>
          <cell r="F330" t="str">
            <v>2009년</v>
          </cell>
          <cell r="G330" t="str">
            <v>TTL</v>
          </cell>
          <cell r="H330">
            <v>0</v>
          </cell>
          <cell r="I330">
            <v>0</v>
          </cell>
          <cell r="J330">
            <v>0</v>
          </cell>
          <cell r="K330">
            <v>0</v>
          </cell>
          <cell r="L330">
            <v>0</v>
          </cell>
          <cell r="M330">
            <v>0</v>
          </cell>
          <cell r="N330">
            <v>0</v>
          </cell>
          <cell r="O330">
            <v>0</v>
          </cell>
          <cell r="P330">
            <v>0</v>
          </cell>
          <cell r="Q330">
            <v>0</v>
          </cell>
          <cell r="R330">
            <v>0</v>
          </cell>
          <cell r="S330">
            <v>0</v>
          </cell>
        </row>
        <row r="331">
          <cell r="D331" t="str">
            <v>맥킨지앤컴퍼니5</v>
          </cell>
          <cell r="E331">
            <v>0</v>
          </cell>
          <cell r="F331">
            <v>0</v>
          </cell>
          <cell r="G331" t="str">
            <v>OZ</v>
          </cell>
          <cell r="H331">
            <v>0</v>
          </cell>
          <cell r="I331">
            <v>0</v>
          </cell>
          <cell r="J331">
            <v>0</v>
          </cell>
          <cell r="K331">
            <v>0</v>
          </cell>
          <cell r="L331">
            <v>0</v>
          </cell>
          <cell r="M331">
            <v>0</v>
          </cell>
          <cell r="N331">
            <v>0</v>
          </cell>
          <cell r="O331">
            <v>0</v>
          </cell>
          <cell r="P331">
            <v>0</v>
          </cell>
          <cell r="Q331">
            <v>0</v>
          </cell>
          <cell r="R331">
            <v>0</v>
          </cell>
          <cell r="S331">
            <v>0</v>
          </cell>
        </row>
        <row r="332">
          <cell r="D332" t="str">
            <v>맥킨지앤컴퍼니6</v>
          </cell>
          <cell r="E332">
            <v>0</v>
          </cell>
          <cell r="F332">
            <v>0</v>
          </cell>
          <cell r="G332" t="str">
            <v>M/S</v>
          </cell>
          <cell r="H332">
            <v>0</v>
          </cell>
          <cell r="I332">
            <v>0</v>
          </cell>
          <cell r="J332">
            <v>0</v>
          </cell>
          <cell r="K332">
            <v>0</v>
          </cell>
          <cell r="L332">
            <v>0</v>
          </cell>
          <cell r="M332">
            <v>0</v>
          </cell>
          <cell r="N332">
            <v>0</v>
          </cell>
          <cell r="O332">
            <v>0</v>
          </cell>
          <cell r="P332">
            <v>0</v>
          </cell>
          <cell r="Q332">
            <v>0</v>
          </cell>
          <cell r="R332">
            <v>0</v>
          </cell>
          <cell r="S332">
            <v>0</v>
          </cell>
        </row>
        <row r="333">
          <cell r="D333" t="str">
            <v>맥킨지앤컴퍼니7</v>
          </cell>
          <cell r="E333">
            <v>0</v>
          </cell>
          <cell r="F333" t="str">
            <v>2008년</v>
          </cell>
          <cell r="G333" t="str">
            <v>TTL</v>
          </cell>
          <cell r="H333">
            <v>0</v>
          </cell>
          <cell r="I333">
            <v>0</v>
          </cell>
          <cell r="J333">
            <v>0</v>
          </cell>
          <cell r="K333">
            <v>0</v>
          </cell>
          <cell r="L333">
            <v>0</v>
          </cell>
          <cell r="M333">
            <v>0</v>
          </cell>
          <cell r="N333">
            <v>0</v>
          </cell>
          <cell r="O333">
            <v>0</v>
          </cell>
          <cell r="P333">
            <v>0</v>
          </cell>
          <cell r="Q333">
            <v>0</v>
          </cell>
          <cell r="R333">
            <v>0</v>
          </cell>
          <cell r="S333">
            <v>0</v>
          </cell>
        </row>
        <row r="334">
          <cell r="D334" t="str">
            <v>맥킨지앤컴퍼니8</v>
          </cell>
          <cell r="E334">
            <v>0</v>
          </cell>
          <cell r="F334">
            <v>0</v>
          </cell>
          <cell r="G334" t="str">
            <v>OZ</v>
          </cell>
          <cell r="H334">
            <v>0</v>
          </cell>
          <cell r="I334">
            <v>0</v>
          </cell>
          <cell r="J334">
            <v>0</v>
          </cell>
          <cell r="K334">
            <v>0</v>
          </cell>
          <cell r="L334">
            <v>0</v>
          </cell>
          <cell r="M334">
            <v>0</v>
          </cell>
          <cell r="N334">
            <v>0</v>
          </cell>
          <cell r="O334">
            <v>0</v>
          </cell>
          <cell r="P334">
            <v>0</v>
          </cell>
          <cell r="Q334">
            <v>0</v>
          </cell>
          <cell r="R334">
            <v>0</v>
          </cell>
          <cell r="S334">
            <v>0</v>
          </cell>
        </row>
        <row r="335">
          <cell r="D335" t="str">
            <v>맥킨지앤컴퍼니9</v>
          </cell>
          <cell r="E335">
            <v>0</v>
          </cell>
          <cell r="F335">
            <v>0</v>
          </cell>
          <cell r="G335" t="str">
            <v>M/S</v>
          </cell>
          <cell r="H335">
            <v>0</v>
          </cell>
          <cell r="I335">
            <v>0</v>
          </cell>
          <cell r="J335">
            <v>0</v>
          </cell>
          <cell r="K335">
            <v>0</v>
          </cell>
          <cell r="L335">
            <v>0</v>
          </cell>
          <cell r="M335">
            <v>0</v>
          </cell>
          <cell r="N335">
            <v>0</v>
          </cell>
          <cell r="O335">
            <v>0</v>
          </cell>
          <cell r="P335">
            <v>0</v>
          </cell>
          <cell r="Q335">
            <v>0</v>
          </cell>
          <cell r="R335">
            <v>0</v>
          </cell>
          <cell r="S335">
            <v>0</v>
          </cell>
        </row>
        <row r="336">
          <cell r="D336" t="str">
            <v>동아제약</v>
          </cell>
          <cell r="E336" t="str">
            <v>박수희</v>
          </cell>
          <cell r="F336" t="str">
            <v>2010년</v>
          </cell>
          <cell r="G336" t="str">
            <v>TTL</v>
          </cell>
          <cell r="H336" t="str">
            <v/>
          </cell>
          <cell r="I336" t="str">
            <v/>
          </cell>
          <cell r="J336" t="str">
            <v/>
          </cell>
          <cell r="K336" t="str">
            <v/>
          </cell>
          <cell r="L336" t="str">
            <v/>
          </cell>
          <cell r="M336" t="str">
            <v/>
          </cell>
          <cell r="N336">
            <v>79.3</v>
          </cell>
          <cell r="O336">
            <v>10.199999999999999</v>
          </cell>
          <cell r="P336" t="str">
            <v/>
          </cell>
          <cell r="Q336" t="str">
            <v/>
          </cell>
          <cell r="R336" t="str">
            <v/>
          </cell>
          <cell r="S336" t="str">
            <v/>
          </cell>
        </row>
        <row r="337">
          <cell r="D337" t="str">
            <v>동아제약2</v>
          </cell>
          <cell r="E337" t="str">
            <v>상특3</v>
          </cell>
          <cell r="F337">
            <v>0</v>
          </cell>
          <cell r="G337" t="str">
            <v>OZ</v>
          </cell>
          <cell r="H337" t="str">
            <v/>
          </cell>
          <cell r="I337" t="str">
            <v/>
          </cell>
          <cell r="J337" t="str">
            <v/>
          </cell>
          <cell r="K337" t="str">
            <v/>
          </cell>
          <cell r="L337" t="str">
            <v/>
          </cell>
          <cell r="M337" t="str">
            <v/>
          </cell>
          <cell r="N337">
            <v>2.4</v>
          </cell>
          <cell r="O337">
            <v>3.8</v>
          </cell>
          <cell r="P337" t="str">
            <v/>
          </cell>
          <cell r="Q337" t="str">
            <v/>
          </cell>
          <cell r="R337" t="str">
            <v/>
          </cell>
          <cell r="S337" t="str">
            <v/>
          </cell>
        </row>
        <row r="338">
          <cell r="D338" t="str">
            <v>동아제약3</v>
          </cell>
          <cell r="E338">
            <v>2010.07</v>
          </cell>
          <cell r="F338">
            <v>0</v>
          </cell>
          <cell r="G338" t="str">
            <v>M/S</v>
          </cell>
          <cell r="H338" t="str">
            <v/>
          </cell>
          <cell r="I338" t="str">
            <v/>
          </cell>
          <cell r="J338" t="str">
            <v/>
          </cell>
          <cell r="K338" t="str">
            <v/>
          </cell>
          <cell r="L338" t="str">
            <v/>
          </cell>
          <cell r="M338" t="str">
            <v/>
          </cell>
          <cell r="N338">
            <v>3.0264817150063052E-2</v>
          </cell>
          <cell r="O338">
            <v>0.37254901960784315</v>
          </cell>
          <cell r="P338" t="str">
            <v/>
          </cell>
          <cell r="Q338" t="str">
            <v/>
          </cell>
          <cell r="R338" t="str">
            <v/>
          </cell>
          <cell r="S338" t="str">
            <v/>
          </cell>
        </row>
        <row r="339">
          <cell r="D339" t="str">
            <v>동아제약4</v>
          </cell>
          <cell r="E339">
            <v>0</v>
          </cell>
          <cell r="F339" t="str">
            <v>2009년</v>
          </cell>
          <cell r="G339" t="str">
            <v>TTL</v>
          </cell>
          <cell r="H339">
            <v>0</v>
          </cell>
          <cell r="I339">
            <v>0</v>
          </cell>
          <cell r="J339">
            <v>0</v>
          </cell>
          <cell r="K339">
            <v>0</v>
          </cell>
          <cell r="L339">
            <v>0</v>
          </cell>
          <cell r="M339">
            <v>0</v>
          </cell>
          <cell r="N339">
            <v>0</v>
          </cell>
          <cell r="O339">
            <v>0</v>
          </cell>
          <cell r="P339">
            <v>0</v>
          </cell>
          <cell r="Q339">
            <v>0</v>
          </cell>
          <cell r="R339">
            <v>0</v>
          </cell>
          <cell r="S339">
            <v>0</v>
          </cell>
        </row>
        <row r="340">
          <cell r="D340" t="str">
            <v>동아제약5</v>
          </cell>
          <cell r="E340">
            <v>0</v>
          </cell>
          <cell r="F340">
            <v>0</v>
          </cell>
          <cell r="G340" t="str">
            <v>OZ</v>
          </cell>
          <cell r="H340">
            <v>0</v>
          </cell>
          <cell r="I340">
            <v>0</v>
          </cell>
          <cell r="J340">
            <v>0</v>
          </cell>
          <cell r="K340">
            <v>0</v>
          </cell>
          <cell r="L340">
            <v>0</v>
          </cell>
          <cell r="M340">
            <v>0</v>
          </cell>
          <cell r="N340">
            <v>0</v>
          </cell>
          <cell r="O340">
            <v>0</v>
          </cell>
          <cell r="P340">
            <v>0</v>
          </cell>
          <cell r="Q340">
            <v>0</v>
          </cell>
          <cell r="R340">
            <v>0</v>
          </cell>
          <cell r="S340">
            <v>0</v>
          </cell>
        </row>
        <row r="341">
          <cell r="D341" t="str">
            <v>동아제약6</v>
          </cell>
          <cell r="E341">
            <v>0</v>
          </cell>
          <cell r="F341">
            <v>0</v>
          </cell>
          <cell r="G341" t="str">
            <v>M/S</v>
          </cell>
          <cell r="H341">
            <v>0</v>
          </cell>
          <cell r="I341">
            <v>0</v>
          </cell>
          <cell r="J341">
            <v>0</v>
          </cell>
          <cell r="K341">
            <v>0</v>
          </cell>
          <cell r="L341">
            <v>0</v>
          </cell>
          <cell r="M341">
            <v>0</v>
          </cell>
          <cell r="N341">
            <v>0</v>
          </cell>
          <cell r="O341">
            <v>0</v>
          </cell>
          <cell r="P341">
            <v>0</v>
          </cell>
          <cell r="Q341">
            <v>0</v>
          </cell>
          <cell r="R341">
            <v>0</v>
          </cell>
          <cell r="S341">
            <v>0</v>
          </cell>
        </row>
        <row r="342">
          <cell r="D342" t="str">
            <v>동아제약7</v>
          </cell>
          <cell r="E342">
            <v>0</v>
          </cell>
          <cell r="F342" t="str">
            <v>2008년</v>
          </cell>
          <cell r="G342" t="str">
            <v>TTL</v>
          </cell>
          <cell r="H342">
            <v>0</v>
          </cell>
          <cell r="I342">
            <v>0</v>
          </cell>
          <cell r="J342">
            <v>0</v>
          </cell>
          <cell r="K342">
            <v>0</v>
          </cell>
          <cell r="L342">
            <v>0</v>
          </cell>
          <cell r="M342">
            <v>0</v>
          </cell>
          <cell r="N342">
            <v>0</v>
          </cell>
          <cell r="O342">
            <v>0</v>
          </cell>
          <cell r="P342">
            <v>0</v>
          </cell>
          <cell r="Q342">
            <v>0</v>
          </cell>
          <cell r="R342">
            <v>0</v>
          </cell>
          <cell r="S342">
            <v>0</v>
          </cell>
        </row>
        <row r="343">
          <cell r="D343" t="str">
            <v>동아제약8</v>
          </cell>
          <cell r="E343">
            <v>0</v>
          </cell>
          <cell r="F343">
            <v>0</v>
          </cell>
          <cell r="G343" t="str">
            <v>OZ</v>
          </cell>
          <cell r="H343">
            <v>0</v>
          </cell>
          <cell r="I343">
            <v>0</v>
          </cell>
          <cell r="J343">
            <v>0</v>
          </cell>
          <cell r="K343">
            <v>0</v>
          </cell>
          <cell r="L343">
            <v>0</v>
          </cell>
          <cell r="M343">
            <v>0</v>
          </cell>
          <cell r="N343">
            <v>0</v>
          </cell>
          <cell r="O343">
            <v>0</v>
          </cell>
          <cell r="P343">
            <v>0</v>
          </cell>
          <cell r="Q343">
            <v>0</v>
          </cell>
          <cell r="R343">
            <v>0</v>
          </cell>
          <cell r="S343">
            <v>0</v>
          </cell>
        </row>
        <row r="344">
          <cell r="D344" t="str">
            <v>동아제약9</v>
          </cell>
          <cell r="E344">
            <v>0</v>
          </cell>
          <cell r="F344">
            <v>0</v>
          </cell>
          <cell r="G344" t="str">
            <v>M/S</v>
          </cell>
          <cell r="H344">
            <v>0</v>
          </cell>
          <cell r="I344">
            <v>0</v>
          </cell>
          <cell r="J344">
            <v>0</v>
          </cell>
          <cell r="K344">
            <v>0</v>
          </cell>
          <cell r="L344">
            <v>0</v>
          </cell>
          <cell r="M344">
            <v>0</v>
          </cell>
          <cell r="N344">
            <v>0</v>
          </cell>
          <cell r="O344">
            <v>0</v>
          </cell>
          <cell r="P344">
            <v>0</v>
          </cell>
          <cell r="Q344">
            <v>0</v>
          </cell>
          <cell r="R344">
            <v>0</v>
          </cell>
          <cell r="S344">
            <v>0</v>
          </cell>
        </row>
        <row r="345">
          <cell r="D345" t="str">
            <v>토필드</v>
          </cell>
          <cell r="E345" t="str">
            <v>박수희</v>
          </cell>
          <cell r="F345" t="str">
            <v>2010년</v>
          </cell>
          <cell r="G345" t="str">
            <v>TTL</v>
          </cell>
          <cell r="H345" t="str">
            <v/>
          </cell>
          <cell r="I345" t="str">
            <v/>
          </cell>
          <cell r="J345" t="str">
            <v/>
          </cell>
          <cell r="K345" t="str">
            <v/>
          </cell>
          <cell r="L345" t="str">
            <v/>
          </cell>
          <cell r="M345" t="str">
            <v/>
          </cell>
          <cell r="N345" t="str">
            <v/>
          </cell>
          <cell r="O345" t="str">
            <v/>
          </cell>
          <cell r="P345" t="str">
            <v/>
          </cell>
          <cell r="Q345" t="str">
            <v/>
          </cell>
          <cell r="R345" t="str">
            <v/>
          </cell>
          <cell r="S345" t="str">
            <v/>
          </cell>
        </row>
        <row r="346">
          <cell r="D346" t="str">
            <v>토필드2</v>
          </cell>
          <cell r="E346" t="str">
            <v>상특3</v>
          </cell>
          <cell r="F346">
            <v>0</v>
          </cell>
          <cell r="G346" t="str">
            <v>OZ</v>
          </cell>
          <cell r="H346" t="str">
            <v/>
          </cell>
          <cell r="I346" t="str">
            <v/>
          </cell>
          <cell r="J346" t="str">
            <v/>
          </cell>
          <cell r="K346" t="str">
            <v/>
          </cell>
          <cell r="L346" t="str">
            <v/>
          </cell>
          <cell r="M346" t="str">
            <v/>
          </cell>
          <cell r="N346" t="str">
            <v/>
          </cell>
          <cell r="O346" t="str">
            <v/>
          </cell>
          <cell r="P346" t="str">
            <v/>
          </cell>
          <cell r="Q346" t="str">
            <v/>
          </cell>
          <cell r="R346" t="str">
            <v/>
          </cell>
          <cell r="S346" t="str">
            <v/>
          </cell>
        </row>
        <row r="347">
          <cell r="D347" t="str">
            <v>토필드3</v>
          </cell>
          <cell r="E347">
            <v>2010.07</v>
          </cell>
          <cell r="F347">
            <v>0</v>
          </cell>
          <cell r="G347" t="str">
            <v>M/S</v>
          </cell>
          <cell r="H347" t="str">
            <v/>
          </cell>
          <cell r="I347" t="str">
            <v/>
          </cell>
          <cell r="J347" t="str">
            <v/>
          </cell>
          <cell r="K347" t="str">
            <v/>
          </cell>
          <cell r="L347" t="str">
            <v/>
          </cell>
          <cell r="M347" t="str">
            <v/>
          </cell>
          <cell r="N347" t="str">
            <v/>
          </cell>
          <cell r="O347" t="str">
            <v/>
          </cell>
          <cell r="P347" t="str">
            <v/>
          </cell>
          <cell r="Q347" t="str">
            <v/>
          </cell>
          <cell r="R347" t="str">
            <v/>
          </cell>
          <cell r="S347" t="str">
            <v/>
          </cell>
        </row>
        <row r="348">
          <cell r="D348" t="str">
            <v>토필드4</v>
          </cell>
          <cell r="E348">
            <v>0</v>
          </cell>
          <cell r="F348" t="str">
            <v>2009년</v>
          </cell>
          <cell r="G348" t="str">
            <v>TTL</v>
          </cell>
          <cell r="H348">
            <v>0</v>
          </cell>
          <cell r="I348">
            <v>0</v>
          </cell>
          <cell r="J348">
            <v>0</v>
          </cell>
          <cell r="K348">
            <v>0</v>
          </cell>
          <cell r="L348">
            <v>0</v>
          </cell>
          <cell r="M348">
            <v>0</v>
          </cell>
          <cell r="N348">
            <v>0</v>
          </cell>
          <cell r="O348">
            <v>0</v>
          </cell>
          <cell r="P348">
            <v>0</v>
          </cell>
          <cell r="Q348">
            <v>0</v>
          </cell>
          <cell r="R348">
            <v>0</v>
          </cell>
          <cell r="S348">
            <v>0</v>
          </cell>
        </row>
        <row r="349">
          <cell r="D349" t="str">
            <v>토필드5</v>
          </cell>
          <cell r="E349">
            <v>0</v>
          </cell>
          <cell r="F349">
            <v>0</v>
          </cell>
          <cell r="G349" t="str">
            <v>OZ</v>
          </cell>
          <cell r="H349">
            <v>0</v>
          </cell>
          <cell r="I349">
            <v>0</v>
          </cell>
          <cell r="J349">
            <v>0</v>
          </cell>
          <cell r="K349">
            <v>0</v>
          </cell>
          <cell r="L349">
            <v>0</v>
          </cell>
          <cell r="M349">
            <v>0</v>
          </cell>
          <cell r="N349">
            <v>0</v>
          </cell>
          <cell r="O349">
            <v>0</v>
          </cell>
          <cell r="P349">
            <v>0</v>
          </cell>
          <cell r="Q349">
            <v>0</v>
          </cell>
          <cell r="R349">
            <v>0</v>
          </cell>
          <cell r="S349">
            <v>0</v>
          </cell>
        </row>
        <row r="350">
          <cell r="D350" t="str">
            <v>토필드6</v>
          </cell>
          <cell r="E350">
            <v>0</v>
          </cell>
          <cell r="F350">
            <v>0</v>
          </cell>
          <cell r="G350" t="str">
            <v>M/S</v>
          </cell>
          <cell r="H350">
            <v>0</v>
          </cell>
          <cell r="I350">
            <v>0</v>
          </cell>
          <cell r="J350">
            <v>0</v>
          </cell>
          <cell r="K350">
            <v>0</v>
          </cell>
          <cell r="L350">
            <v>0</v>
          </cell>
          <cell r="M350">
            <v>0</v>
          </cell>
          <cell r="N350">
            <v>0</v>
          </cell>
          <cell r="O350">
            <v>0</v>
          </cell>
          <cell r="P350">
            <v>0</v>
          </cell>
          <cell r="Q350">
            <v>0</v>
          </cell>
          <cell r="R350">
            <v>0</v>
          </cell>
          <cell r="S350">
            <v>0</v>
          </cell>
        </row>
        <row r="351">
          <cell r="D351" t="str">
            <v>토필드7</v>
          </cell>
          <cell r="E351">
            <v>0</v>
          </cell>
          <cell r="F351" t="str">
            <v>2008년</v>
          </cell>
          <cell r="G351" t="str">
            <v>TTL</v>
          </cell>
          <cell r="H351">
            <v>0</v>
          </cell>
          <cell r="I351">
            <v>0</v>
          </cell>
          <cell r="J351">
            <v>0</v>
          </cell>
          <cell r="K351">
            <v>0</v>
          </cell>
          <cell r="L351">
            <v>0</v>
          </cell>
          <cell r="M351">
            <v>0</v>
          </cell>
          <cell r="N351">
            <v>0</v>
          </cell>
          <cell r="O351">
            <v>0</v>
          </cell>
          <cell r="P351">
            <v>0</v>
          </cell>
          <cell r="Q351">
            <v>0</v>
          </cell>
          <cell r="R351">
            <v>0</v>
          </cell>
          <cell r="S351">
            <v>0</v>
          </cell>
        </row>
        <row r="352">
          <cell r="D352" t="str">
            <v>토필드8</v>
          </cell>
          <cell r="E352">
            <v>0</v>
          </cell>
          <cell r="F352">
            <v>0</v>
          </cell>
          <cell r="G352" t="str">
            <v>OZ</v>
          </cell>
          <cell r="H352">
            <v>0</v>
          </cell>
          <cell r="I352">
            <v>0</v>
          </cell>
          <cell r="J352">
            <v>0</v>
          </cell>
          <cell r="K352">
            <v>0</v>
          </cell>
          <cell r="L352">
            <v>0</v>
          </cell>
          <cell r="M352">
            <v>0</v>
          </cell>
          <cell r="N352">
            <v>0</v>
          </cell>
          <cell r="O352">
            <v>0</v>
          </cell>
          <cell r="P352">
            <v>0</v>
          </cell>
          <cell r="Q352">
            <v>0</v>
          </cell>
          <cell r="R352">
            <v>0</v>
          </cell>
          <cell r="S352">
            <v>0</v>
          </cell>
        </row>
        <row r="353">
          <cell r="D353" t="str">
            <v>토필드9</v>
          </cell>
          <cell r="E353">
            <v>0</v>
          </cell>
          <cell r="F353">
            <v>0</v>
          </cell>
          <cell r="G353" t="str">
            <v>M/S</v>
          </cell>
          <cell r="H353">
            <v>0</v>
          </cell>
          <cell r="I353">
            <v>0</v>
          </cell>
          <cell r="J353">
            <v>0</v>
          </cell>
          <cell r="K353">
            <v>0</v>
          </cell>
          <cell r="L353">
            <v>0</v>
          </cell>
          <cell r="M353">
            <v>0</v>
          </cell>
          <cell r="N353">
            <v>0</v>
          </cell>
          <cell r="O353">
            <v>0</v>
          </cell>
          <cell r="P353">
            <v>0</v>
          </cell>
          <cell r="Q353">
            <v>0</v>
          </cell>
          <cell r="R353">
            <v>0</v>
          </cell>
          <cell r="S353">
            <v>0</v>
          </cell>
        </row>
        <row r="354">
          <cell r="D354">
            <v>0</v>
          </cell>
          <cell r="E354" t="str">
            <v>박수희</v>
          </cell>
          <cell r="F354" t="str">
            <v>2010년</v>
          </cell>
          <cell r="G354" t="str">
            <v>TTL</v>
          </cell>
          <cell r="H354">
            <v>5828.2</v>
          </cell>
          <cell r="I354">
            <v>5427.8</v>
          </cell>
          <cell r="J354">
            <v>5757.7</v>
          </cell>
          <cell r="K354">
            <v>6688.9000000000005</v>
          </cell>
          <cell r="L354">
            <v>5969.2</v>
          </cell>
          <cell r="M354">
            <v>6775.5</v>
          </cell>
          <cell r="N354">
            <v>3589.1000000000004</v>
          </cell>
          <cell r="O354">
            <v>2102</v>
          </cell>
          <cell r="P354">
            <v>0</v>
          </cell>
          <cell r="Q354">
            <v>0</v>
          </cell>
          <cell r="R354">
            <v>0</v>
          </cell>
          <cell r="S354">
            <v>0</v>
          </cell>
        </row>
        <row r="355">
          <cell r="D355">
            <v>0</v>
          </cell>
          <cell r="E355">
            <v>30</v>
          </cell>
          <cell r="F355">
            <v>0</v>
          </cell>
          <cell r="G355" t="str">
            <v>OZ</v>
          </cell>
          <cell r="H355">
            <v>1106.2999999999997</v>
          </cell>
          <cell r="I355">
            <v>898.2</v>
          </cell>
          <cell r="J355">
            <v>1025</v>
          </cell>
          <cell r="K355">
            <v>1071.8</v>
          </cell>
          <cell r="L355">
            <v>1085.8</v>
          </cell>
          <cell r="M355">
            <v>1315.4</v>
          </cell>
          <cell r="N355">
            <v>521.99999999999989</v>
          </cell>
          <cell r="O355">
            <v>304</v>
          </cell>
          <cell r="P355">
            <v>0</v>
          </cell>
          <cell r="Q355">
            <v>0</v>
          </cell>
          <cell r="R355">
            <v>0</v>
          </cell>
          <cell r="S355">
            <v>0</v>
          </cell>
        </row>
        <row r="356">
          <cell r="D356">
            <v>0</v>
          </cell>
          <cell r="E356">
            <v>0</v>
          </cell>
          <cell r="F356">
            <v>0</v>
          </cell>
          <cell r="G356" t="str">
            <v>M/S</v>
          </cell>
          <cell r="H356">
            <v>0.18981846882399364</v>
          </cell>
          <cell r="I356">
            <v>0.16548141051623125</v>
          </cell>
          <cell r="J356">
            <v>0.1780224742518714</v>
          </cell>
          <cell r="K356">
            <v>0.16023561422655441</v>
          </cell>
          <cell r="L356">
            <v>0.18190042216712457</v>
          </cell>
          <cell r="M356">
            <v>0.1941406538262859</v>
          </cell>
          <cell r="N356">
            <v>0.14544036109331027</v>
          </cell>
          <cell r="O356">
            <v>0.14462416745956233</v>
          </cell>
          <cell r="P356" t="e">
            <v>#DIV/0!</v>
          </cell>
          <cell r="Q356" t="e">
            <v>#DIV/0!</v>
          </cell>
          <cell r="R356" t="e">
            <v>#DIV/0!</v>
          </cell>
          <cell r="S356" t="e">
            <v>#DIV/0!</v>
          </cell>
        </row>
        <row r="357">
          <cell r="D357">
            <v>0</v>
          </cell>
          <cell r="E357">
            <v>0</v>
          </cell>
          <cell r="F357" t="str">
            <v>2009년</v>
          </cell>
          <cell r="G357" t="str">
            <v>TTL</v>
          </cell>
          <cell r="H357">
            <v>4084.4187790277779</v>
          </cell>
          <cell r="I357">
            <v>4411.0187790277787</v>
          </cell>
          <cell r="J357">
            <v>4888.5882790277774</v>
          </cell>
          <cell r="K357">
            <v>4600.36886125</v>
          </cell>
          <cell r="L357">
            <v>5447.0121012500003</v>
          </cell>
          <cell r="M357">
            <v>5244.7965012499999</v>
          </cell>
          <cell r="N357">
            <v>5575.0289012499989</v>
          </cell>
          <cell r="O357">
            <v>4633.7238012499993</v>
          </cell>
          <cell r="P357">
            <v>5417.2900009999994</v>
          </cell>
          <cell r="Q357">
            <v>5787.7000010000002</v>
          </cell>
          <cell r="R357">
            <v>5495.9000009999991</v>
          </cell>
          <cell r="S357">
            <v>4604.8000010000005</v>
          </cell>
        </row>
        <row r="358">
          <cell r="D358">
            <v>0</v>
          </cell>
          <cell r="E358">
            <v>0</v>
          </cell>
          <cell r="F358">
            <v>0</v>
          </cell>
          <cell r="G358" t="str">
            <v>OZ</v>
          </cell>
          <cell r="H358">
            <v>683.72721444444448</v>
          </cell>
          <cell r="I358">
            <v>805.30721444444441</v>
          </cell>
          <cell r="J358">
            <v>852.1286444444446</v>
          </cell>
          <cell r="K358">
            <v>720.22920000000011</v>
          </cell>
          <cell r="L358">
            <v>950.21579999999994</v>
          </cell>
          <cell r="M358">
            <v>798.03010000000006</v>
          </cell>
          <cell r="N358">
            <v>835.13100000000009</v>
          </cell>
          <cell r="O358">
            <v>788.20479999999998</v>
          </cell>
          <cell r="P358">
            <v>981.08999999999992</v>
          </cell>
          <cell r="Q358">
            <v>897.10000000000014</v>
          </cell>
          <cell r="R358">
            <v>844.9</v>
          </cell>
          <cell r="S358">
            <v>769.5</v>
          </cell>
        </row>
        <row r="359">
          <cell r="D359">
            <v>0</v>
          </cell>
          <cell r="E359">
            <v>0</v>
          </cell>
          <cell r="F359">
            <v>0</v>
          </cell>
          <cell r="G359" t="str">
            <v>M/S</v>
          </cell>
          <cell r="H359">
            <v>0.16739890090486592</v>
          </cell>
          <cell r="I359">
            <v>0.18256716980514423</v>
          </cell>
          <cell r="J359">
            <v>0.17430975893390485</v>
          </cell>
          <cell r="K359">
            <v>0.15655901118422519</v>
          </cell>
          <cell r="L359">
            <v>0.17444716155154877</v>
          </cell>
          <cell r="M359">
            <v>0.15215654216704202</v>
          </cell>
          <cell r="N359">
            <v>0.14979850594366464</v>
          </cell>
          <cell r="O359">
            <v>0.17010180878441067</v>
          </cell>
          <cell r="P359">
            <v>0.18110346682915196</v>
          </cell>
          <cell r="Q359">
            <v>0.15500112304455985</v>
          </cell>
          <cell r="R359">
            <v>0.15373278259179884</v>
          </cell>
          <cell r="S359">
            <v>0.16710823484904702</v>
          </cell>
        </row>
        <row r="360">
          <cell r="D360">
            <v>0</v>
          </cell>
          <cell r="E360">
            <v>0</v>
          </cell>
          <cell r="F360" t="str">
            <v>2008년</v>
          </cell>
          <cell r="G360" t="str">
            <v>TTL</v>
          </cell>
          <cell r="H360">
            <v>5569.1464338731021</v>
          </cell>
          <cell r="I360">
            <v>5516.5597029885057</v>
          </cell>
          <cell r="J360">
            <v>5736.6294976126901</v>
          </cell>
          <cell r="K360">
            <v>6150.0393330457855</v>
          </cell>
          <cell r="L360">
            <v>5941.8641522639646</v>
          </cell>
          <cell r="M360">
            <v>5989.9982663016435</v>
          </cell>
          <cell r="N360">
            <v>5617.1310171075947</v>
          </cell>
          <cell r="O360">
            <v>5485.8478697677838</v>
          </cell>
          <cell r="P360">
            <v>6047.3648090856705</v>
          </cell>
          <cell r="Q360">
            <v>6358.035192060077</v>
          </cell>
          <cell r="R360">
            <v>5310.1136024454927</v>
          </cell>
          <cell r="S360">
            <v>5257.8883239669613</v>
          </cell>
        </row>
        <row r="361">
          <cell r="D361">
            <v>0</v>
          </cell>
          <cell r="E361">
            <v>0</v>
          </cell>
          <cell r="F361">
            <v>0</v>
          </cell>
          <cell r="G361" t="str">
            <v>OZ</v>
          </cell>
          <cell r="H361">
            <v>627.86176930213605</v>
          </cell>
          <cell r="I361">
            <v>624.86176930213605</v>
          </cell>
          <cell r="J361">
            <v>693.464319302136</v>
          </cell>
          <cell r="K361">
            <v>747.31839707991389</v>
          </cell>
          <cell r="L361">
            <v>789.53811582991375</v>
          </cell>
          <cell r="M361">
            <v>788.49216582991369</v>
          </cell>
          <cell r="N361">
            <v>741.9836158299139</v>
          </cell>
          <cell r="O361">
            <v>658.13776119262127</v>
          </cell>
          <cell r="P361">
            <v>885.97448429108442</v>
          </cell>
          <cell r="Q361">
            <v>952.499315129921</v>
          </cell>
          <cell r="R361">
            <v>749.67591330942878</v>
          </cell>
          <cell r="S361">
            <v>739.53360522651349</v>
          </cell>
        </row>
        <row r="362">
          <cell r="D362">
            <v>0</v>
          </cell>
          <cell r="E362">
            <v>0</v>
          </cell>
          <cell r="F362">
            <v>0</v>
          </cell>
          <cell r="G362" t="str">
            <v>M/S</v>
          </cell>
          <cell r="H362">
            <v>0.11273931773158372</v>
          </cell>
          <cell r="I362">
            <v>0.11327019065226965</v>
          </cell>
          <cell r="J362">
            <v>0.12088358148120296</v>
          </cell>
          <cell r="K362">
            <v>0.12151440935741252</v>
          </cell>
          <cell r="L362">
            <v>0.13287717382920722</v>
          </cell>
          <cell r="M362">
            <v>0.13163479032469672</v>
          </cell>
          <cell r="N362">
            <v>0.13209298725098642</v>
          </cell>
          <cell r="O362">
            <v>0.11997010796081013</v>
          </cell>
          <cell r="P362">
            <v>0.14650587690029554</v>
          </cell>
          <cell r="Q362">
            <v>0.14981032447247281</v>
          </cell>
          <cell r="R362">
            <v>0.14117888418887628</v>
          </cell>
          <cell r="S362">
            <v>0.14065220857877628</v>
          </cell>
        </row>
        <row r="363">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row>
        <row r="364">
          <cell r="G364">
            <v>0</v>
          </cell>
        </row>
        <row r="365">
          <cell r="G365">
            <v>0</v>
          </cell>
        </row>
        <row r="366">
          <cell r="G366">
            <v>0</v>
          </cell>
        </row>
        <row r="367">
          <cell r="G367">
            <v>0</v>
          </cell>
        </row>
        <row r="368">
          <cell r="G368">
            <v>0</v>
          </cell>
        </row>
        <row r="369">
          <cell r="G369">
            <v>0</v>
          </cell>
        </row>
        <row r="370">
          <cell r="G370">
            <v>0</v>
          </cell>
        </row>
        <row r="371">
          <cell r="G371">
            <v>0</v>
          </cell>
        </row>
        <row r="372">
          <cell r="G372">
            <v>0</v>
          </cell>
        </row>
        <row r="373">
          <cell r="G373">
            <v>0</v>
          </cell>
        </row>
        <row r="374">
          <cell r="G374">
            <v>0</v>
          </cell>
        </row>
        <row r="375">
          <cell r="G375">
            <v>0</v>
          </cell>
        </row>
        <row r="376">
          <cell r="G376">
            <v>0</v>
          </cell>
        </row>
        <row r="377">
          <cell r="G377">
            <v>0</v>
          </cell>
        </row>
        <row r="378">
          <cell r="G378">
            <v>0</v>
          </cell>
        </row>
        <row r="379">
          <cell r="G379">
            <v>0</v>
          </cell>
        </row>
        <row r="380">
          <cell r="G380">
            <v>0</v>
          </cell>
        </row>
        <row r="381">
          <cell r="G381">
            <v>0</v>
          </cell>
        </row>
        <row r="382">
          <cell r="G382">
            <v>0</v>
          </cell>
        </row>
        <row r="383">
          <cell r="G383">
            <v>0</v>
          </cell>
        </row>
        <row r="384">
          <cell r="G384">
            <v>0</v>
          </cell>
        </row>
        <row r="385">
          <cell r="G385">
            <v>0</v>
          </cell>
        </row>
        <row r="386">
          <cell r="G386">
            <v>0</v>
          </cell>
        </row>
        <row r="387">
          <cell r="G387">
            <v>0</v>
          </cell>
        </row>
        <row r="388">
          <cell r="G388">
            <v>0</v>
          </cell>
        </row>
        <row r="389">
          <cell r="G389">
            <v>0</v>
          </cell>
        </row>
        <row r="390">
          <cell r="G390">
            <v>0</v>
          </cell>
        </row>
        <row r="391">
          <cell r="G391">
            <v>0</v>
          </cell>
        </row>
        <row r="392">
          <cell r="G392">
            <v>0</v>
          </cell>
        </row>
        <row r="393">
          <cell r="G393">
            <v>0</v>
          </cell>
        </row>
        <row r="394">
          <cell r="G394">
            <v>0</v>
          </cell>
        </row>
        <row r="395">
          <cell r="G395">
            <v>0</v>
          </cell>
        </row>
        <row r="396">
          <cell r="G396">
            <v>0</v>
          </cell>
        </row>
        <row r="397">
          <cell r="G397">
            <v>0</v>
          </cell>
        </row>
        <row r="398">
          <cell r="G398">
            <v>0</v>
          </cell>
        </row>
        <row r="399">
          <cell r="G399">
            <v>0</v>
          </cell>
        </row>
        <row r="400">
          <cell r="G400">
            <v>0</v>
          </cell>
        </row>
        <row r="401">
          <cell r="G401">
            <v>0</v>
          </cell>
        </row>
        <row r="402">
          <cell r="G402">
            <v>0</v>
          </cell>
        </row>
        <row r="403">
          <cell r="G403">
            <v>0</v>
          </cell>
        </row>
        <row r="404">
          <cell r="G404">
            <v>0</v>
          </cell>
        </row>
        <row r="405">
          <cell r="G405">
            <v>0</v>
          </cell>
        </row>
        <row r="406">
          <cell r="G406">
            <v>0</v>
          </cell>
        </row>
        <row r="407">
          <cell r="G407">
            <v>0</v>
          </cell>
        </row>
        <row r="408">
          <cell r="G408">
            <v>0</v>
          </cell>
        </row>
        <row r="409">
          <cell r="G409">
            <v>0</v>
          </cell>
        </row>
        <row r="410">
          <cell r="G410">
            <v>0</v>
          </cell>
        </row>
        <row r="411">
          <cell r="G411">
            <v>0</v>
          </cell>
        </row>
        <row r="412">
          <cell r="G412">
            <v>0</v>
          </cell>
        </row>
        <row r="413">
          <cell r="G413">
            <v>0</v>
          </cell>
        </row>
        <row r="414">
          <cell r="G414">
            <v>0</v>
          </cell>
        </row>
        <row r="415">
          <cell r="G415">
            <v>0</v>
          </cell>
        </row>
        <row r="416">
          <cell r="G416">
            <v>0</v>
          </cell>
        </row>
        <row r="417">
          <cell r="G417">
            <v>0</v>
          </cell>
        </row>
        <row r="418">
          <cell r="G418">
            <v>0</v>
          </cell>
        </row>
        <row r="419">
          <cell r="G419">
            <v>0</v>
          </cell>
        </row>
        <row r="420">
          <cell r="G420">
            <v>0</v>
          </cell>
        </row>
        <row r="421">
          <cell r="G421">
            <v>0</v>
          </cell>
        </row>
        <row r="422">
          <cell r="G422">
            <v>0</v>
          </cell>
        </row>
        <row r="423">
          <cell r="G423">
            <v>0</v>
          </cell>
        </row>
        <row r="424">
          <cell r="G424">
            <v>0</v>
          </cell>
        </row>
        <row r="425">
          <cell r="G4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6 상용특가_조정안"/>
      <sheetName val="미주,구주,JKT,HKG"/>
      <sheetName val="지침수정"/>
      <sheetName val="삼성전자용 지침"/>
      <sheetName val="2014(참고)"/>
      <sheetName val="2015-16(갱신)"/>
      <sheetName val="2014-15"/>
      <sheetName val="특가현황"/>
      <sheetName val="통보서용"/>
    </sheetNames>
    <sheetDataSet>
      <sheetData sheetId="0"/>
      <sheetData sheetId="1"/>
      <sheetData sheetId="2"/>
      <sheetData sheetId="3"/>
      <sheetData sheetId="4">
        <row r="1">
          <cell r="E1">
            <v>0</v>
          </cell>
        </row>
        <row r="2">
          <cell r="E2" t="str">
            <v>CLS</v>
          </cell>
          <cell r="J2" t="str">
            <v>상특1급</v>
          </cell>
          <cell r="S2" t="str">
            <v>IVR 가군</v>
          </cell>
        </row>
        <row r="3">
          <cell r="E3" t="str">
            <v>J</v>
          </cell>
          <cell r="J3">
            <v>5828800</v>
          </cell>
          <cell r="S3">
            <v>6432300</v>
          </cell>
        </row>
        <row r="4">
          <cell r="E4" t="str">
            <v>C</v>
          </cell>
          <cell r="J4">
            <v>5829000</v>
          </cell>
          <cell r="S4">
            <v>5917770</v>
          </cell>
        </row>
        <row r="5">
          <cell r="E5" t="str">
            <v>Y</v>
          </cell>
          <cell r="J5">
            <v>3143700</v>
          </cell>
          <cell r="S5">
            <v>3142980</v>
          </cell>
        </row>
        <row r="6">
          <cell r="E6" t="str">
            <v>Y</v>
          </cell>
          <cell r="J6">
            <v>2184000</v>
          </cell>
          <cell r="S6">
            <v>2320500</v>
          </cell>
        </row>
        <row r="7">
          <cell r="E7" t="str">
            <v>B</v>
          </cell>
          <cell r="J7">
            <v>1573600</v>
          </cell>
          <cell r="S7">
            <v>1672290</v>
          </cell>
        </row>
        <row r="8">
          <cell r="E8" t="str">
            <v>M</v>
          </cell>
          <cell r="J8">
            <v>1399200</v>
          </cell>
          <cell r="S8">
            <v>1397920</v>
          </cell>
        </row>
        <row r="9">
          <cell r="E9" t="str">
            <v>J</v>
          </cell>
          <cell r="J9">
            <v>7147200</v>
          </cell>
          <cell r="S9">
            <v>7849980</v>
          </cell>
        </row>
        <row r="10">
          <cell r="E10" t="str">
            <v>C</v>
          </cell>
          <cell r="J10">
            <v>7147000</v>
          </cell>
          <cell r="S10">
            <v>7221960</v>
          </cell>
        </row>
        <row r="11">
          <cell r="E11" t="str">
            <v>Y</v>
          </cell>
          <cell r="J11">
            <v>4293000</v>
          </cell>
          <cell r="S11">
            <v>4292100</v>
          </cell>
        </row>
        <row r="12">
          <cell r="E12" t="str">
            <v>Y</v>
          </cell>
          <cell r="J12">
            <v>3072000</v>
          </cell>
          <cell r="S12">
            <v>3264000</v>
          </cell>
        </row>
        <row r="13">
          <cell r="E13" t="str">
            <v>B</v>
          </cell>
          <cell r="J13">
            <v>1857600</v>
          </cell>
          <cell r="S13">
            <v>1973700</v>
          </cell>
        </row>
        <row r="14">
          <cell r="E14" t="str">
            <v>M</v>
          </cell>
          <cell r="J14">
            <v>1682400</v>
          </cell>
          <cell r="S14">
            <v>1681600</v>
          </cell>
        </row>
        <row r="15">
          <cell r="E15" t="str">
            <v>J</v>
          </cell>
          <cell r="J15">
            <v>5828800</v>
          </cell>
          <cell r="S15">
            <v>6432300</v>
          </cell>
        </row>
        <row r="16">
          <cell r="E16" t="str">
            <v>C</v>
          </cell>
          <cell r="J16">
            <v>5829000</v>
          </cell>
          <cell r="S16">
            <v>5917770</v>
          </cell>
        </row>
        <row r="17">
          <cell r="E17" t="str">
            <v>Y</v>
          </cell>
          <cell r="J17">
            <v>3143700</v>
          </cell>
          <cell r="S17">
            <v>3142980</v>
          </cell>
        </row>
        <row r="18">
          <cell r="E18" t="str">
            <v>Y</v>
          </cell>
          <cell r="J18">
            <v>2047500</v>
          </cell>
          <cell r="S18">
            <v>2320500</v>
          </cell>
        </row>
        <row r="19">
          <cell r="E19" t="str">
            <v>B</v>
          </cell>
          <cell r="J19">
            <v>1475250</v>
          </cell>
          <cell r="S19">
            <v>1475550</v>
          </cell>
        </row>
        <row r="20">
          <cell r="E20" t="str">
            <v>M</v>
          </cell>
          <cell r="J20">
            <v>1311750</v>
          </cell>
          <cell r="S20">
            <v>1310550</v>
          </cell>
        </row>
        <row r="21">
          <cell r="E21" t="str">
            <v>J</v>
          </cell>
          <cell r="J21">
            <v>6047380</v>
          </cell>
          <cell r="S21">
            <v>6432300</v>
          </cell>
        </row>
        <row r="22">
          <cell r="E22" t="str">
            <v>C</v>
          </cell>
          <cell r="J22">
            <v>5129520</v>
          </cell>
          <cell r="S22">
            <v>5260240</v>
          </cell>
        </row>
        <row r="23">
          <cell r="E23" t="str">
            <v>Y</v>
          </cell>
          <cell r="J23">
            <v>3143700</v>
          </cell>
          <cell r="S23">
            <v>3142980</v>
          </cell>
        </row>
        <row r="24">
          <cell r="E24" t="str">
            <v>Y</v>
          </cell>
          <cell r="J24">
            <v>2047500</v>
          </cell>
          <cell r="S24">
            <v>2320500</v>
          </cell>
        </row>
        <row r="25">
          <cell r="E25" t="str">
            <v>B</v>
          </cell>
          <cell r="J25">
            <v>1475250</v>
          </cell>
          <cell r="S25">
            <v>1475550</v>
          </cell>
        </row>
        <row r="26">
          <cell r="E26" t="str">
            <v>M</v>
          </cell>
          <cell r="J26">
            <v>1311750</v>
          </cell>
          <cell r="S26">
            <v>1310550</v>
          </cell>
        </row>
        <row r="27">
          <cell r="E27" t="str">
            <v>J</v>
          </cell>
          <cell r="J27">
            <v>7164650</v>
          </cell>
          <cell r="S27">
            <v>7586460</v>
          </cell>
        </row>
        <row r="28">
          <cell r="E28" t="str">
            <v>C</v>
          </cell>
          <cell r="J28">
            <v>6833700</v>
          </cell>
          <cell r="S28">
            <v>6979590</v>
          </cell>
        </row>
        <row r="29">
          <cell r="E29" t="str">
            <v>Y</v>
          </cell>
          <cell r="J29">
            <v>4146300</v>
          </cell>
          <cell r="S29">
            <v>4145130</v>
          </cell>
        </row>
        <row r="30">
          <cell r="E30" t="str">
            <v>Y</v>
          </cell>
          <cell r="J30">
            <v>2775000</v>
          </cell>
          <cell r="S30">
            <v>3145000</v>
          </cell>
        </row>
        <row r="31">
          <cell r="E31" t="str">
            <v>B</v>
          </cell>
          <cell r="J31">
            <v>1625400</v>
          </cell>
          <cell r="S31">
            <v>1741500</v>
          </cell>
        </row>
        <row r="32">
          <cell r="E32" t="str">
            <v>M</v>
          </cell>
          <cell r="J32">
            <v>1472100</v>
          </cell>
          <cell r="S32">
            <v>1576500</v>
          </cell>
        </row>
        <row r="33">
          <cell r="E33" t="str">
            <v>J</v>
          </cell>
          <cell r="J33" t="str">
            <v>-</v>
          </cell>
          <cell r="S33">
            <v>6424380</v>
          </cell>
        </row>
        <row r="34">
          <cell r="E34" t="str">
            <v>C</v>
          </cell>
          <cell r="J34">
            <v>5841900</v>
          </cell>
          <cell r="S34">
            <v>5840280</v>
          </cell>
        </row>
        <row r="35">
          <cell r="E35" t="str">
            <v>Y</v>
          </cell>
          <cell r="J35">
            <v>3141000</v>
          </cell>
          <cell r="S35">
            <v>3139650</v>
          </cell>
        </row>
        <row r="36">
          <cell r="E36" t="str">
            <v>Y</v>
          </cell>
          <cell r="J36">
            <v>2610000</v>
          </cell>
          <cell r="S36">
            <v>2610000</v>
          </cell>
        </row>
        <row r="37">
          <cell r="E37" t="str">
            <v>B</v>
          </cell>
          <cell r="J37">
            <v>1712250</v>
          </cell>
          <cell r="S37">
            <v>1711500</v>
          </cell>
        </row>
        <row r="38">
          <cell r="E38" t="str">
            <v>M</v>
          </cell>
          <cell r="J38">
            <v>1449000</v>
          </cell>
          <cell r="S38">
            <v>1448250</v>
          </cell>
        </row>
        <row r="39">
          <cell r="E39" t="str">
            <v>J</v>
          </cell>
          <cell r="J39">
            <v>6069000</v>
          </cell>
          <cell r="S39">
            <v>6424380</v>
          </cell>
        </row>
        <row r="40">
          <cell r="E40" t="str">
            <v>C</v>
          </cell>
          <cell r="J40">
            <v>5517350</v>
          </cell>
          <cell r="S40">
            <v>5840280</v>
          </cell>
        </row>
        <row r="41">
          <cell r="E41" t="str">
            <v>Y</v>
          </cell>
          <cell r="J41">
            <v>3141000</v>
          </cell>
          <cell r="S41">
            <v>3139650</v>
          </cell>
        </row>
        <row r="42">
          <cell r="E42" t="str">
            <v>Y</v>
          </cell>
          <cell r="J42">
            <v>2465000</v>
          </cell>
          <cell r="S42">
            <v>2610000</v>
          </cell>
        </row>
        <row r="43">
          <cell r="E43" t="str">
            <v>B</v>
          </cell>
          <cell r="J43">
            <v>1598100</v>
          </cell>
          <cell r="S43">
            <v>1711500</v>
          </cell>
        </row>
        <row r="44">
          <cell r="E44" t="str">
            <v>M</v>
          </cell>
          <cell r="J44">
            <v>1352400</v>
          </cell>
          <cell r="S44">
            <v>1448250</v>
          </cell>
        </row>
        <row r="45">
          <cell r="E45" t="str">
            <v>J</v>
          </cell>
          <cell r="J45" t="str">
            <v>-</v>
          </cell>
          <cell r="S45">
            <v>6424380</v>
          </cell>
        </row>
        <row r="46">
          <cell r="E46" t="str">
            <v>C</v>
          </cell>
          <cell r="J46">
            <v>5517350</v>
          </cell>
          <cell r="S46">
            <v>5840280</v>
          </cell>
        </row>
        <row r="47">
          <cell r="E47" t="str">
            <v>Y</v>
          </cell>
          <cell r="J47">
            <v>2826900</v>
          </cell>
          <cell r="S47">
            <v>3139650</v>
          </cell>
        </row>
        <row r="48">
          <cell r="E48" t="str">
            <v>Y</v>
          </cell>
          <cell r="J48">
            <v>2215950</v>
          </cell>
          <cell r="S48">
            <v>2610000</v>
          </cell>
        </row>
        <row r="49">
          <cell r="E49" t="str">
            <v>B</v>
          </cell>
          <cell r="J49">
            <v>1438500</v>
          </cell>
          <cell r="S49">
            <v>1597400</v>
          </cell>
        </row>
        <row r="50">
          <cell r="E50" t="str">
            <v>M</v>
          </cell>
          <cell r="J50">
            <v>1352400</v>
          </cell>
          <cell r="S50">
            <v>1351700</v>
          </cell>
        </row>
        <row r="51">
          <cell r="E51" t="str">
            <v>J</v>
          </cell>
          <cell r="J51" t="str">
            <v>-</v>
          </cell>
          <cell r="S51">
            <v>6931890</v>
          </cell>
        </row>
        <row r="52">
          <cell r="E52" t="str">
            <v>C</v>
          </cell>
          <cell r="J52">
            <v>5729400</v>
          </cell>
          <cell r="S52">
            <v>5951615</v>
          </cell>
        </row>
        <row r="53">
          <cell r="E53" t="str">
            <v>Y</v>
          </cell>
          <cell r="J53">
            <v>3060000</v>
          </cell>
          <cell r="S53">
            <v>3060000</v>
          </cell>
        </row>
        <row r="54">
          <cell r="E54" t="str">
            <v>Y</v>
          </cell>
          <cell r="J54">
            <v>2790000</v>
          </cell>
          <cell r="S54">
            <v>2790000</v>
          </cell>
        </row>
        <row r="55">
          <cell r="E55" t="str">
            <v>B</v>
          </cell>
          <cell r="J55">
            <v>1711500</v>
          </cell>
          <cell r="S55">
            <v>1711500</v>
          </cell>
        </row>
        <row r="56">
          <cell r="E56" t="str">
            <v>M</v>
          </cell>
          <cell r="J56">
            <v>1448250</v>
          </cell>
          <cell r="S56">
            <v>1448250</v>
          </cell>
        </row>
        <row r="57">
          <cell r="E57">
            <v>0</v>
          </cell>
          <cell r="J57">
            <v>0</v>
          </cell>
          <cell r="S57">
            <v>0</v>
          </cell>
        </row>
        <row r="58">
          <cell r="E58" t="str">
            <v>C</v>
          </cell>
          <cell r="J58">
            <v>2246760</v>
          </cell>
          <cell r="S58">
            <v>2246760</v>
          </cell>
        </row>
        <row r="59">
          <cell r="E59" t="str">
            <v>Y</v>
          </cell>
          <cell r="J59">
            <v>1638940</v>
          </cell>
          <cell r="S59">
            <v>1638940</v>
          </cell>
        </row>
        <row r="60">
          <cell r="E60" t="str">
            <v>B</v>
          </cell>
          <cell r="J60">
            <v>1056000</v>
          </cell>
          <cell r="S60">
            <v>990000</v>
          </cell>
        </row>
        <row r="61">
          <cell r="E61" t="str">
            <v>M</v>
          </cell>
          <cell r="J61">
            <v>856000</v>
          </cell>
          <cell r="S61">
            <v>802500</v>
          </cell>
        </row>
      </sheetData>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TES"/>
      <sheetName val="0006_FLT_IR_NAME"/>
      <sheetName val="93"/>
      <sheetName val="검색"/>
      <sheetName val="투자계획"/>
      <sheetName val="감가상각"/>
      <sheetName val="ESTM9602"/>
      <sheetName val="정비손익"/>
      <sheetName val="아시아나항공"/>
      <sheetName val="new급여T(4을-운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월운영(2)"/>
      <sheetName val="요약"/>
      <sheetName val="요약 (2)"/>
      <sheetName val="요약 (3)"/>
      <sheetName val="본부수지"/>
      <sheetName val="전년data"/>
      <sheetName val="계획data"/>
      <sheetName val="부대수입data"/>
      <sheetName val="사업추정"/>
      <sheetName val="부대수입"/>
      <sheetName val="부대수입(O)"/>
      <sheetName val="flash report"/>
      <sheetName val="누계재무"/>
      <sheetName val="CHKLIST"/>
      <sheetName val="전년특별성"/>
      <sheetName val="면세사업실적"/>
      <sheetName val="면세사업계획"/>
      <sheetName val="UD(2)"/>
      <sheetName val="결재인"/>
      <sheetName val="누계(재무)"/>
      <sheetName val="5월운영 (2)"/>
    </sheetNames>
    <sheetDataSet>
      <sheetData sheetId="0" refreshError="1"/>
      <sheetData sheetId="1"/>
      <sheetData sheetId="2" refreshError="1"/>
      <sheetData sheetId="3" refreshError="1"/>
      <sheetData sheetId="4" refreshError="1"/>
      <sheetData sheetId="5"/>
      <sheetData sheetId="6">
        <row r="2">
          <cell r="C2">
            <v>587.54794980161284</v>
          </cell>
          <cell r="D2">
            <v>546.67883381428555</v>
          </cell>
          <cell r="E2">
            <v>574.46364992867746</v>
          </cell>
          <cell r="F2">
            <v>629.76719863999995</v>
          </cell>
          <cell r="G2">
            <v>622.33557132312887</v>
          </cell>
          <cell r="H2">
            <v>502.02165825706675</v>
          </cell>
          <cell r="I2">
            <v>585.41984530938714</v>
          </cell>
          <cell r="J2">
            <v>724.1831150835277</v>
          </cell>
          <cell r="K2">
            <v>585.82871961766659</v>
          </cell>
          <cell r="L2">
            <v>616.74393963169348</v>
          </cell>
          <cell r="M2">
            <v>605.8429612525</v>
          </cell>
          <cell r="N2">
            <v>581.63753726740322</v>
          </cell>
        </row>
        <row r="3">
          <cell r="C3">
            <v>2542.003437026784</v>
          </cell>
          <cell r="D3">
            <v>2141.0529952109591</v>
          </cell>
          <cell r="E3">
            <v>2204.5679030820347</v>
          </cell>
          <cell r="F3">
            <v>2110.2328769522669</v>
          </cell>
          <cell r="G3">
            <v>2254.6865868618838</v>
          </cell>
          <cell r="H3">
            <v>2350.7574629178603</v>
          </cell>
          <cell r="I3">
            <v>2857.012845670642</v>
          </cell>
          <cell r="J3">
            <v>3327.7960524390019</v>
          </cell>
          <cell r="K3">
            <v>2345.9226659043679</v>
          </cell>
          <cell r="L3">
            <v>2469.4239782415216</v>
          </cell>
          <cell r="M3">
            <v>2245.3226338966688</v>
          </cell>
          <cell r="N3">
            <v>2386.1758240948629</v>
          </cell>
        </row>
        <row r="4">
          <cell r="C4">
            <v>3129.551386828397</v>
          </cell>
          <cell r="D4">
            <v>2687.7318290252447</v>
          </cell>
          <cell r="E4">
            <v>2779.0315530107123</v>
          </cell>
          <cell r="F4">
            <v>2740.000075592267</v>
          </cell>
          <cell r="G4">
            <v>2877.0221581850133</v>
          </cell>
          <cell r="H4">
            <v>2852.7791211749268</v>
          </cell>
          <cell r="I4">
            <v>3442.4326909800293</v>
          </cell>
          <cell r="J4">
            <v>4051.9791675225297</v>
          </cell>
          <cell r="K4">
            <v>2931.7513855220341</v>
          </cell>
          <cell r="L4">
            <v>3086.1679178732152</v>
          </cell>
          <cell r="M4">
            <v>2851.1655951491684</v>
          </cell>
          <cell r="N4">
            <v>2967.8133613622658</v>
          </cell>
        </row>
        <row r="5">
          <cell r="C5">
            <v>1132.5733376167439</v>
          </cell>
          <cell r="D5">
            <v>1133.9086532975252</v>
          </cell>
          <cell r="E5">
            <v>1493.351706432346</v>
          </cell>
          <cell r="F5">
            <v>1246.4522895349116</v>
          </cell>
          <cell r="G5">
            <v>1260.3753836590079</v>
          </cell>
          <cell r="H5">
            <v>1330.0686294594657</v>
          </cell>
          <cell r="I5">
            <v>1413.1649419696228</v>
          </cell>
          <cell r="J5">
            <v>1427.230446367751</v>
          </cell>
          <cell r="K5">
            <v>1506.4254683599952</v>
          </cell>
          <cell r="L5">
            <v>1677.0080132887035</v>
          </cell>
          <cell r="M5">
            <v>1669.779971392777</v>
          </cell>
          <cell r="N5">
            <v>1499.6611586211518</v>
          </cell>
        </row>
        <row r="6">
          <cell r="C6">
            <v>4262.1247244451406</v>
          </cell>
          <cell r="D6">
            <v>3821.6404823227699</v>
          </cell>
          <cell r="E6">
            <v>4272.3832594430587</v>
          </cell>
          <cell r="F6">
            <v>3986.4523651271784</v>
          </cell>
          <cell r="G6">
            <v>4137.3975418440214</v>
          </cell>
          <cell r="H6">
            <v>4182.8477506343925</v>
          </cell>
          <cell r="I6">
            <v>4855.5976329496516</v>
          </cell>
          <cell r="J6">
            <v>5479.2096138902807</v>
          </cell>
          <cell r="K6">
            <v>4438.1768538820288</v>
          </cell>
          <cell r="L6">
            <v>4763.1759311619189</v>
          </cell>
          <cell r="M6">
            <v>4520.9455665419455</v>
          </cell>
          <cell r="N6">
            <v>4467.4745199834178</v>
          </cell>
        </row>
        <row r="7">
          <cell r="C7">
            <v>293.46692399333961</v>
          </cell>
          <cell r="D7">
            <v>275.68606680258387</v>
          </cell>
          <cell r="E7">
            <v>284.46052569821148</v>
          </cell>
          <cell r="F7">
            <v>276.42222959885288</v>
          </cell>
          <cell r="G7">
            <v>294.29146133287446</v>
          </cell>
          <cell r="H7">
            <v>311.17224237475745</v>
          </cell>
          <cell r="I7">
            <v>332.58391565891378</v>
          </cell>
          <cell r="J7">
            <v>308.04525529832415</v>
          </cell>
          <cell r="K7">
            <v>301.88360674188738</v>
          </cell>
          <cell r="L7">
            <v>306.92139032117217</v>
          </cell>
          <cell r="M7">
            <v>292.13789359046262</v>
          </cell>
          <cell r="N7">
            <v>313.54114686525162</v>
          </cell>
        </row>
        <row r="8">
          <cell r="C8">
            <v>4555.5916484384798</v>
          </cell>
          <cell r="D8">
            <v>4097.3265491253542</v>
          </cell>
          <cell r="E8">
            <v>4556.84378514127</v>
          </cell>
          <cell r="F8">
            <v>4262.8745947260313</v>
          </cell>
          <cell r="G8">
            <v>4431.6890031768962</v>
          </cell>
          <cell r="H8">
            <v>4494.0199930091503</v>
          </cell>
          <cell r="I8">
            <v>5188.1815486085652</v>
          </cell>
          <cell r="J8">
            <v>5787.254869188605</v>
          </cell>
          <cell r="K8">
            <v>4740.0604606239158</v>
          </cell>
          <cell r="L8">
            <v>5070.097321483091</v>
          </cell>
          <cell r="M8">
            <v>4813.0834601324077</v>
          </cell>
          <cell r="N8">
            <v>4781.0156668486698</v>
          </cell>
        </row>
        <row r="9">
          <cell r="C9">
            <v>131.52463312186063</v>
          </cell>
          <cell r="D9">
            <v>112.17672289446881</v>
          </cell>
          <cell r="E9">
            <v>112.44437795759404</v>
          </cell>
          <cell r="F9">
            <v>148.75983692460233</v>
          </cell>
          <cell r="G9">
            <v>110.7406942853255</v>
          </cell>
          <cell r="H9">
            <v>120.60289776290091</v>
          </cell>
          <cell r="I9">
            <v>117.60087841773947</v>
          </cell>
          <cell r="J9">
            <v>112.95565304730651</v>
          </cell>
          <cell r="K9">
            <v>112.09786790614942</v>
          </cell>
          <cell r="L9">
            <v>109.96545806316453</v>
          </cell>
          <cell r="M9">
            <v>117.98903948072859</v>
          </cell>
          <cell r="N9">
            <v>164.13490710498846</v>
          </cell>
        </row>
        <row r="10">
          <cell r="C10">
            <v>4687.1162815603402</v>
          </cell>
          <cell r="D10">
            <v>4209.5032720198233</v>
          </cell>
          <cell r="E10">
            <v>4669.2881630988641</v>
          </cell>
          <cell r="F10">
            <v>4411.6344316506338</v>
          </cell>
          <cell r="G10">
            <v>4542.4296974622221</v>
          </cell>
          <cell r="H10">
            <v>4614.6228907720515</v>
          </cell>
          <cell r="I10">
            <v>5305.7824270263045</v>
          </cell>
          <cell r="J10">
            <v>5900.2105222359114</v>
          </cell>
          <cell r="K10">
            <v>4852.1583285300649</v>
          </cell>
          <cell r="L10">
            <v>5180.0627795462551</v>
          </cell>
          <cell r="M10">
            <v>4931.0724996131366</v>
          </cell>
          <cell r="N10">
            <v>4945.1505739536578</v>
          </cell>
        </row>
        <row r="11">
          <cell r="C11">
            <v>129.24398264700002</v>
          </cell>
          <cell r="D11">
            <v>170.5272394145</v>
          </cell>
          <cell r="E11">
            <v>179.89905457150002</v>
          </cell>
          <cell r="F11">
            <v>163.42540684649998</v>
          </cell>
          <cell r="G11">
            <v>147.742568081</v>
          </cell>
          <cell r="H11">
            <v>169.44101371050002</v>
          </cell>
          <cell r="I11">
            <v>116.5735881225</v>
          </cell>
          <cell r="J11">
            <v>193.00790552450002</v>
          </cell>
          <cell r="K11">
            <v>117.50033885050001</v>
          </cell>
          <cell r="L11">
            <v>98.864397424499984</v>
          </cell>
          <cell r="M11">
            <v>142.05424221250001</v>
          </cell>
          <cell r="N11">
            <v>117.53692887850002</v>
          </cell>
        </row>
        <row r="12">
          <cell r="C12">
            <v>99.080254209999978</v>
          </cell>
          <cell r="D12">
            <v>95.121112099999991</v>
          </cell>
          <cell r="E12">
            <v>97.878672469999998</v>
          </cell>
          <cell r="F12">
            <v>99.832440019999993</v>
          </cell>
          <cell r="G12">
            <v>99.464099739999995</v>
          </cell>
          <cell r="H12">
            <v>100.77157968</v>
          </cell>
          <cell r="I12">
            <v>111.30123377</v>
          </cell>
          <cell r="J12">
            <v>110.89966541999998</v>
          </cell>
          <cell r="K12">
            <v>102.94901646999999</v>
          </cell>
          <cell r="L12">
            <v>103.49133672999999</v>
          </cell>
          <cell r="M12">
            <v>100.35089746</v>
          </cell>
          <cell r="N12">
            <v>102.41045135</v>
          </cell>
        </row>
        <row r="13">
          <cell r="C13">
            <v>170.4709854393333</v>
          </cell>
          <cell r="D13">
            <v>160.44083019999999</v>
          </cell>
          <cell r="E13">
            <v>182.12829840499998</v>
          </cell>
          <cell r="F13">
            <v>184.38969629899995</v>
          </cell>
          <cell r="G13">
            <v>195.12507720399998</v>
          </cell>
          <cell r="H13">
            <v>180.595460796</v>
          </cell>
          <cell r="I13">
            <v>195.71231421200002</v>
          </cell>
          <cell r="J13">
            <v>219.35073869499999</v>
          </cell>
          <cell r="K13">
            <v>186.41314294799997</v>
          </cell>
          <cell r="L13">
            <v>197.82505043</v>
          </cell>
          <cell r="M13">
            <v>187.921680533</v>
          </cell>
          <cell r="N13">
            <v>189.50960457799999</v>
          </cell>
        </row>
        <row r="14">
          <cell r="C14">
            <v>398.79522229633329</v>
          </cell>
          <cell r="D14">
            <v>426.0891817145</v>
          </cell>
          <cell r="E14">
            <v>459.90602544650005</v>
          </cell>
          <cell r="F14">
            <v>447.64754316549994</v>
          </cell>
          <cell r="G14">
            <v>442.33174502499992</v>
          </cell>
          <cell r="H14">
            <v>450.80805418649999</v>
          </cell>
          <cell r="I14">
            <v>423.58713610450002</v>
          </cell>
          <cell r="J14">
            <v>523.25830963949988</v>
          </cell>
          <cell r="K14">
            <v>406.86249826849996</v>
          </cell>
          <cell r="L14">
            <v>400.18078458449997</v>
          </cell>
          <cell r="M14">
            <v>430.32682020550004</v>
          </cell>
          <cell r="N14">
            <v>409.45698480650003</v>
          </cell>
        </row>
        <row r="15">
          <cell r="C15">
            <v>5085.9115038566733</v>
          </cell>
          <cell r="D15">
            <v>4635.5924537343235</v>
          </cell>
          <cell r="E15">
            <v>5129.1941885453643</v>
          </cell>
          <cell r="F15">
            <v>4859.2819748161337</v>
          </cell>
          <cell r="G15">
            <v>4984.7614424872218</v>
          </cell>
          <cell r="H15">
            <v>5065.4309449585517</v>
          </cell>
          <cell r="I15">
            <v>5729.3695631308046</v>
          </cell>
          <cell r="J15">
            <v>6423.4688318754115</v>
          </cell>
          <cell r="K15">
            <v>5259.0208267985645</v>
          </cell>
          <cell r="L15">
            <v>5580.2435641307547</v>
          </cell>
          <cell r="M15">
            <v>5361.3993198186363</v>
          </cell>
          <cell r="N15">
            <v>5354.6075587601581</v>
          </cell>
        </row>
        <row r="16">
          <cell r="C16">
            <v>4510.3095585748752</v>
          </cell>
          <cell r="D16">
            <v>4267.8744140299495</v>
          </cell>
          <cell r="E16">
            <v>4444.2662401794378</v>
          </cell>
          <cell r="F16">
            <v>4344.4281070605657</v>
          </cell>
          <cell r="G16">
            <v>4470.3832430049697</v>
          </cell>
          <cell r="H16">
            <v>4335.2032252733652</v>
          </cell>
          <cell r="I16">
            <v>4409.4935506897536</v>
          </cell>
          <cell r="J16">
            <v>4471.8591814159181</v>
          </cell>
          <cell r="K16">
            <v>4302.9841351452023</v>
          </cell>
          <cell r="L16">
            <v>4484.2189604128416</v>
          </cell>
          <cell r="M16">
            <v>4396.2229905511804</v>
          </cell>
          <cell r="N16">
            <v>5174.6535957912201</v>
          </cell>
        </row>
        <row r="17">
          <cell r="C17">
            <v>249.29399009231398</v>
          </cell>
          <cell r="D17">
            <v>237.39435803480163</v>
          </cell>
          <cell r="E17">
            <v>251.06323538106292</v>
          </cell>
          <cell r="F17">
            <v>240.27326245422361</v>
          </cell>
          <cell r="G17">
            <v>244.21958142086632</v>
          </cell>
          <cell r="H17">
            <v>234.54838467185255</v>
          </cell>
          <cell r="I17">
            <v>237.76610974525099</v>
          </cell>
          <cell r="J17">
            <v>245.26479834196735</v>
          </cell>
          <cell r="K17">
            <v>229.16025834215117</v>
          </cell>
          <cell r="L17">
            <v>231.64396652292683</v>
          </cell>
          <cell r="M17">
            <v>224.88936826804522</v>
          </cell>
          <cell r="N17">
            <v>229.10087560814114</v>
          </cell>
        </row>
        <row r="18">
          <cell r="C18">
            <v>4759.603548667189</v>
          </cell>
          <cell r="D18">
            <v>4505.2687720647509</v>
          </cell>
          <cell r="E18">
            <v>4695.3294755605011</v>
          </cell>
          <cell r="F18">
            <v>4584.7013695147889</v>
          </cell>
          <cell r="G18">
            <v>4714.6028244258359</v>
          </cell>
          <cell r="H18">
            <v>4569.7516099452178</v>
          </cell>
          <cell r="I18">
            <v>4647.2596604350047</v>
          </cell>
          <cell r="J18">
            <v>4717.1239797578855</v>
          </cell>
          <cell r="K18">
            <v>4532.1443934873532</v>
          </cell>
          <cell r="L18">
            <v>4715.8629269357689</v>
          </cell>
          <cell r="M18">
            <v>4621.1123588192258</v>
          </cell>
          <cell r="N18">
            <v>5403.7544713993611</v>
          </cell>
        </row>
        <row r="19">
          <cell r="C19">
            <v>132.11288815894196</v>
          </cell>
          <cell r="D19">
            <v>169.76842565743934</v>
          </cell>
          <cell r="E19">
            <v>175.94566457150003</v>
          </cell>
          <cell r="F19">
            <v>165.83559684649998</v>
          </cell>
          <cell r="G19">
            <v>147.23984808099999</v>
          </cell>
          <cell r="H19">
            <v>168.12529371050002</v>
          </cell>
          <cell r="I19">
            <v>131.1437481225</v>
          </cell>
          <cell r="J19">
            <v>156.26212552449999</v>
          </cell>
          <cell r="K19">
            <v>128.60252885049999</v>
          </cell>
          <cell r="L19">
            <v>127.54914742450001</v>
          </cell>
          <cell r="M19">
            <v>135.89672221250001</v>
          </cell>
          <cell r="N19">
            <v>107.33466887850001</v>
          </cell>
        </row>
        <row r="20">
          <cell r="C20">
            <v>89.765770347434056</v>
          </cell>
          <cell r="D20">
            <v>89.551584680120271</v>
          </cell>
          <cell r="E20">
            <v>89.640011716997449</v>
          </cell>
          <cell r="F20">
            <v>89.718313315161552</v>
          </cell>
          <cell r="G20">
            <v>92.501453038961643</v>
          </cell>
          <cell r="H20">
            <v>94.676139948451961</v>
          </cell>
          <cell r="I20">
            <v>100.25210655631646</v>
          </cell>
          <cell r="J20">
            <v>98.84371123939826</v>
          </cell>
          <cell r="K20">
            <v>94.258120344588647</v>
          </cell>
          <cell r="L20">
            <v>94.140170255768055</v>
          </cell>
          <cell r="M20">
            <v>91.981351607168165</v>
          </cell>
          <cell r="N20">
            <v>109.08935928609357</v>
          </cell>
        </row>
        <row r="21">
          <cell r="C21">
            <v>134.67368785553549</v>
          </cell>
          <cell r="D21">
            <v>130.10200181106015</v>
          </cell>
          <cell r="E21">
            <v>141.7893495210611</v>
          </cell>
          <cell r="F21">
            <v>138.86450722549188</v>
          </cell>
          <cell r="G21">
            <v>144.49874303486263</v>
          </cell>
          <cell r="H21">
            <v>141.76164907671088</v>
          </cell>
          <cell r="I21">
            <v>147.08775980090161</v>
          </cell>
          <cell r="J21">
            <v>157.66766173448639</v>
          </cell>
          <cell r="K21">
            <v>147.01403381408909</v>
          </cell>
          <cell r="L21">
            <v>147.6471708858956</v>
          </cell>
          <cell r="M21">
            <v>142.65135911560165</v>
          </cell>
          <cell r="N21">
            <v>145.00352500038039</v>
          </cell>
        </row>
        <row r="22">
          <cell r="C22">
            <v>356.55234636191153</v>
          </cell>
          <cell r="D22">
            <v>389.42201214861979</v>
          </cell>
          <cell r="E22">
            <v>407.37502580955857</v>
          </cell>
          <cell r="F22">
            <v>394.4184173871534</v>
          </cell>
          <cell r="G22">
            <v>384.24004415482426</v>
          </cell>
          <cell r="H22">
            <v>404.56308273566287</v>
          </cell>
          <cell r="I22">
            <v>378.48361447971809</v>
          </cell>
          <cell r="J22">
            <v>412.77349849838464</v>
          </cell>
          <cell r="K22">
            <v>369.87468300917777</v>
          </cell>
          <cell r="L22">
            <v>369.33648856616361</v>
          </cell>
          <cell r="M22">
            <v>370.52943293526982</v>
          </cell>
          <cell r="N22">
            <v>361.42755316497392</v>
          </cell>
        </row>
        <row r="23">
          <cell r="C23">
            <v>5116.1558950291001</v>
          </cell>
          <cell r="D23">
            <v>4894.6907842133705</v>
          </cell>
          <cell r="E23">
            <v>5102.7045013700599</v>
          </cell>
          <cell r="F23">
            <v>4979.1197869019425</v>
          </cell>
          <cell r="G23">
            <v>5098.8428685806603</v>
          </cell>
          <cell r="H23">
            <v>4974.3146926808804</v>
          </cell>
          <cell r="I23">
            <v>5025.7432749147229</v>
          </cell>
          <cell r="J23">
            <v>5129.89747825627</v>
          </cell>
          <cell r="K23">
            <v>4902.0190764965309</v>
          </cell>
          <cell r="L23">
            <v>5085.1994155019329</v>
          </cell>
          <cell r="M23">
            <v>4991.6417917544959</v>
          </cell>
          <cell r="N23">
            <v>5765.1820245643348</v>
          </cell>
        </row>
      </sheetData>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지점노선"/>
    </sheetNames>
    <definedNames>
      <definedName name="Q"/>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개요"/>
      <sheetName val="특별관리업체MS (2)"/>
      <sheetName val="특별관리업체MS"/>
      <sheetName val="RAW_DATA"/>
    </sheetNames>
    <sheetDataSet>
      <sheetData sheetId="0" refreshError="1"/>
      <sheetData sheetId="1" refreshError="1"/>
      <sheetData sheetId="2" refreshError="1"/>
      <sheetData sheetId="3">
        <row r="1">
          <cell r="A1" t="str">
            <v>업체명</v>
          </cell>
          <cell r="B1" t="str">
            <v>NO</v>
          </cell>
          <cell r="C1" t="str">
            <v>S/R1</v>
          </cell>
          <cell r="D1" t="str">
            <v>S/R2</v>
          </cell>
          <cell r="E1" t="str">
            <v>S/R신</v>
          </cell>
          <cell r="F1" t="str">
            <v>특가분류</v>
          </cell>
          <cell r="G1" t="str">
            <v>업체명</v>
          </cell>
          <cell r="H1" t="str">
            <v>1월</v>
          </cell>
          <cell r="I1" t="str">
            <v>2월</v>
          </cell>
          <cell r="J1" t="str">
            <v>3월</v>
          </cell>
          <cell r="K1" t="str">
            <v>4월</v>
          </cell>
          <cell r="L1" t="str">
            <v>5월</v>
          </cell>
          <cell r="M1" t="str">
            <v>6월</v>
          </cell>
          <cell r="N1" t="str">
            <v>7월</v>
          </cell>
          <cell r="O1" t="str">
            <v>8월</v>
          </cell>
          <cell r="P1" t="str">
            <v>9월</v>
          </cell>
          <cell r="Q1" t="str">
            <v>10월</v>
          </cell>
          <cell r="R1" t="str">
            <v>11월</v>
          </cell>
          <cell r="S1" t="str">
            <v>12월</v>
          </cell>
        </row>
        <row r="2">
          <cell r="A2" t="str">
            <v>3M</v>
          </cell>
          <cell r="B2">
            <v>80</v>
          </cell>
          <cell r="C2" t="str">
            <v>황인천</v>
          </cell>
          <cell r="D2" t="str">
            <v>황인천</v>
          </cell>
          <cell r="E2" t="str">
            <v>김봉석</v>
          </cell>
          <cell r="F2" t="str">
            <v>상특2</v>
          </cell>
          <cell r="G2" t="str">
            <v/>
          </cell>
          <cell r="H2">
            <v>32</v>
          </cell>
          <cell r="I2">
            <v>33.299999999999997</v>
          </cell>
          <cell r="J2">
            <v>54.3</v>
          </cell>
          <cell r="K2">
            <v>57</v>
          </cell>
          <cell r="L2">
            <v>34</v>
          </cell>
          <cell r="M2">
            <v>22</v>
          </cell>
          <cell r="N2">
            <v>44.9</v>
          </cell>
          <cell r="O2">
            <v>47.5</v>
          </cell>
        </row>
        <row r="3">
          <cell r="A3" t="str">
            <v>3M2</v>
          </cell>
          <cell r="H3">
            <v>2.7</v>
          </cell>
          <cell r="I3">
            <v>12.4</v>
          </cell>
          <cell r="J3">
            <v>16.399999999999999</v>
          </cell>
          <cell r="K3">
            <v>14</v>
          </cell>
          <cell r="L3">
            <v>7</v>
          </cell>
          <cell r="M3">
            <v>3</v>
          </cell>
          <cell r="N3">
            <v>13.5</v>
          </cell>
          <cell r="O3">
            <v>8.4</v>
          </cell>
        </row>
        <row r="4">
          <cell r="A4" t="str">
            <v>3M3</v>
          </cell>
          <cell r="H4">
            <v>8.4375000000000006E-2</v>
          </cell>
          <cell r="I4">
            <v>0.37237237237237242</v>
          </cell>
          <cell r="J4">
            <v>0.30202578268876612</v>
          </cell>
          <cell r="K4">
            <v>0.24561403508771928</v>
          </cell>
          <cell r="L4">
            <v>0.20588235294117646</v>
          </cell>
          <cell r="M4">
            <v>0.13636363636363635</v>
          </cell>
          <cell r="N4">
            <v>0.30066815144766146</v>
          </cell>
          <cell r="O4">
            <v>0.17684210526315791</v>
          </cell>
        </row>
        <row r="5">
          <cell r="A5" t="str">
            <v>3M4</v>
          </cell>
          <cell r="H5">
            <v>32</v>
          </cell>
          <cell r="I5">
            <v>60</v>
          </cell>
          <cell r="J5">
            <v>98</v>
          </cell>
          <cell r="K5">
            <v>178.00000000000003</v>
          </cell>
          <cell r="L5">
            <v>78</v>
          </cell>
          <cell r="M5">
            <v>81</v>
          </cell>
          <cell r="N5">
            <v>112</v>
          </cell>
          <cell r="O5">
            <v>63</v>
          </cell>
          <cell r="P5">
            <v>70</v>
          </cell>
          <cell r="Q5">
            <v>61.999999999999993</v>
          </cell>
          <cell r="R5">
            <v>44</v>
          </cell>
          <cell r="S5">
            <v>61.994609164420488</v>
          </cell>
        </row>
        <row r="6">
          <cell r="A6" t="str">
            <v>3M5</v>
          </cell>
          <cell r="H6">
            <v>9</v>
          </cell>
          <cell r="I6">
            <v>14</v>
          </cell>
          <cell r="J6">
            <v>12</v>
          </cell>
          <cell r="K6">
            <v>94</v>
          </cell>
          <cell r="L6">
            <v>17</v>
          </cell>
          <cell r="M6">
            <v>28</v>
          </cell>
          <cell r="N6">
            <v>16</v>
          </cell>
          <cell r="O6">
            <v>14</v>
          </cell>
          <cell r="P6">
            <v>21</v>
          </cell>
          <cell r="Q6">
            <v>18</v>
          </cell>
          <cell r="R6">
            <v>11</v>
          </cell>
          <cell r="S6">
            <v>23</v>
          </cell>
        </row>
        <row r="7">
          <cell r="A7" t="str">
            <v>3M6</v>
          </cell>
          <cell r="H7">
            <v>0.28125</v>
          </cell>
          <cell r="I7">
            <v>0.23333333333333334</v>
          </cell>
          <cell r="J7">
            <v>0.12244897959183673</v>
          </cell>
          <cell r="K7">
            <v>0.5280898876404494</v>
          </cell>
          <cell r="L7">
            <v>0.21794871794871795</v>
          </cell>
          <cell r="M7">
            <v>0.34567901234567899</v>
          </cell>
          <cell r="N7">
            <v>0.14285714285714285</v>
          </cell>
          <cell r="O7">
            <v>0.22222222222222221</v>
          </cell>
          <cell r="P7">
            <v>0.3</v>
          </cell>
          <cell r="Q7">
            <v>0.29032258064516131</v>
          </cell>
          <cell r="R7">
            <v>0.25</v>
          </cell>
          <cell r="S7">
            <v>0.371</v>
          </cell>
        </row>
        <row r="8">
          <cell r="A8" t="str">
            <v>경희학원</v>
          </cell>
          <cell r="B8">
            <v>94</v>
          </cell>
          <cell r="C8" t="str">
            <v>박석준</v>
          </cell>
          <cell r="D8" t="str">
            <v>박석준</v>
          </cell>
          <cell r="E8" t="str">
            <v>박석준</v>
          </cell>
          <cell r="F8" t="str">
            <v>상특3</v>
          </cell>
          <cell r="G8">
            <v>2009.01</v>
          </cell>
          <cell r="H8">
            <v>46</v>
          </cell>
          <cell r="I8">
            <v>48</v>
          </cell>
          <cell r="J8">
            <v>99.6</v>
          </cell>
          <cell r="K8">
            <v>43</v>
          </cell>
          <cell r="L8">
            <v>58</v>
          </cell>
          <cell r="M8">
            <v>107</v>
          </cell>
          <cell r="N8">
            <v>107</v>
          </cell>
          <cell r="O8">
            <v>0</v>
          </cell>
        </row>
        <row r="9">
          <cell r="A9" t="str">
            <v>경희학원2</v>
          </cell>
          <cell r="H9">
            <v>8</v>
          </cell>
          <cell r="I9">
            <v>25</v>
          </cell>
          <cell r="J9">
            <v>39.9</v>
          </cell>
          <cell r="K9">
            <v>2</v>
          </cell>
          <cell r="L9">
            <v>4</v>
          </cell>
          <cell r="M9">
            <v>63</v>
          </cell>
          <cell r="N9">
            <v>30</v>
          </cell>
          <cell r="O9">
            <v>0</v>
          </cell>
        </row>
        <row r="10">
          <cell r="A10" t="str">
            <v>경희학원3</v>
          </cell>
          <cell r="H10">
            <v>0.17391304347826086</v>
          </cell>
          <cell r="I10">
            <v>0.52083333333333337</v>
          </cell>
          <cell r="J10">
            <v>0.4006024096385542</v>
          </cell>
          <cell r="K10">
            <v>4.6511627906976744E-2</v>
          </cell>
          <cell r="L10">
            <v>6.8965517241379309E-2</v>
          </cell>
          <cell r="M10">
            <v>0.58878504672897192</v>
          </cell>
          <cell r="N10">
            <v>0.28037383177570091</v>
          </cell>
          <cell r="O10">
            <v>0</v>
          </cell>
        </row>
        <row r="11">
          <cell r="A11" t="str">
            <v>경희학원4</v>
          </cell>
          <cell r="H11">
            <v>66.666666666666671</v>
          </cell>
          <cell r="I11">
            <v>66.666666666666671</v>
          </cell>
          <cell r="J11">
            <v>66.666666666666671</v>
          </cell>
          <cell r="K11">
            <v>66.666666666666671</v>
          </cell>
          <cell r="L11">
            <v>66.666666666666671</v>
          </cell>
          <cell r="M11">
            <v>66.666666666666671</v>
          </cell>
          <cell r="N11">
            <v>66.666666666666671</v>
          </cell>
          <cell r="O11">
            <v>66.666666666666671</v>
          </cell>
          <cell r="P11">
            <v>66.666666666666671</v>
          </cell>
          <cell r="Q11">
            <v>66.666666666666671</v>
          </cell>
          <cell r="R11">
            <v>66.666666666666671</v>
          </cell>
          <cell r="S11">
            <v>80</v>
          </cell>
        </row>
        <row r="12">
          <cell r="A12" t="str">
            <v>경희학원5</v>
          </cell>
          <cell r="H12">
            <v>10</v>
          </cell>
          <cell r="I12">
            <v>10</v>
          </cell>
          <cell r="J12">
            <v>10</v>
          </cell>
          <cell r="K12">
            <v>10</v>
          </cell>
          <cell r="L12">
            <v>10</v>
          </cell>
          <cell r="M12">
            <v>10</v>
          </cell>
          <cell r="N12">
            <v>10</v>
          </cell>
          <cell r="O12">
            <v>10</v>
          </cell>
          <cell r="P12">
            <v>10</v>
          </cell>
          <cell r="Q12">
            <v>10</v>
          </cell>
          <cell r="R12">
            <v>10</v>
          </cell>
          <cell r="S12">
            <v>10</v>
          </cell>
        </row>
        <row r="13">
          <cell r="A13" t="str">
            <v>경희학원6</v>
          </cell>
          <cell r="H13">
            <v>0.15</v>
          </cell>
          <cell r="I13">
            <v>0.15</v>
          </cell>
          <cell r="J13">
            <v>0.15</v>
          </cell>
          <cell r="K13">
            <v>0.15</v>
          </cell>
          <cell r="L13">
            <v>0.15</v>
          </cell>
          <cell r="M13">
            <v>0.15</v>
          </cell>
          <cell r="N13">
            <v>0.15</v>
          </cell>
          <cell r="O13">
            <v>0.15</v>
          </cell>
          <cell r="P13">
            <v>0.15</v>
          </cell>
          <cell r="Q13">
            <v>0.15</v>
          </cell>
          <cell r="R13">
            <v>0.15</v>
          </cell>
          <cell r="S13">
            <v>0.125</v>
          </cell>
        </row>
        <row r="14">
          <cell r="A14" t="str">
            <v>교보AXA손해보험</v>
          </cell>
          <cell r="B14">
            <v>142</v>
          </cell>
          <cell r="C14" t="str">
            <v>서정수</v>
          </cell>
          <cell r="D14" t="str">
            <v>서정수</v>
          </cell>
          <cell r="E14" t="str">
            <v>송태근</v>
          </cell>
          <cell r="F14" t="str">
            <v>상특3</v>
          </cell>
          <cell r="G14">
            <v>2009.07</v>
          </cell>
          <cell r="H14" t="str">
            <v/>
          </cell>
          <cell r="I14" t="str">
            <v/>
          </cell>
          <cell r="J14" t="str">
            <v/>
          </cell>
          <cell r="K14" t="str">
            <v/>
          </cell>
          <cell r="L14" t="str">
            <v/>
          </cell>
          <cell r="M14" t="str">
            <v/>
          </cell>
          <cell r="N14">
            <v>2</v>
          </cell>
          <cell r="O14">
            <v>2.2000000000000002</v>
          </cell>
        </row>
        <row r="15">
          <cell r="A15" t="str">
            <v>교보AXA손해보험2</v>
          </cell>
          <cell r="H15" t="str">
            <v/>
          </cell>
          <cell r="I15" t="str">
            <v/>
          </cell>
          <cell r="J15" t="str">
            <v/>
          </cell>
          <cell r="K15" t="str">
            <v/>
          </cell>
          <cell r="L15" t="str">
            <v/>
          </cell>
          <cell r="M15" t="str">
            <v/>
          </cell>
          <cell r="N15">
            <v>1</v>
          </cell>
          <cell r="O15">
            <v>1.7</v>
          </cell>
        </row>
        <row r="16">
          <cell r="A16" t="str">
            <v>교보AXA손해보험3</v>
          </cell>
          <cell r="H16" t="str">
            <v/>
          </cell>
          <cell r="I16" t="str">
            <v/>
          </cell>
          <cell r="J16" t="str">
            <v/>
          </cell>
          <cell r="K16" t="str">
            <v/>
          </cell>
          <cell r="L16" t="str">
            <v/>
          </cell>
          <cell r="M16" t="str">
            <v/>
          </cell>
          <cell r="N16">
            <v>0.5</v>
          </cell>
          <cell r="O16">
            <v>0.7727272727272726</v>
          </cell>
        </row>
        <row r="17">
          <cell r="A17" t="str">
            <v>교보AXA손해보험4</v>
          </cell>
          <cell r="H17">
            <v>5</v>
          </cell>
          <cell r="I17">
            <v>5</v>
          </cell>
          <cell r="J17">
            <v>5</v>
          </cell>
          <cell r="K17">
            <v>5</v>
          </cell>
          <cell r="L17">
            <v>5</v>
          </cell>
          <cell r="M17">
            <v>5</v>
          </cell>
          <cell r="N17">
            <v>5</v>
          </cell>
          <cell r="O17">
            <v>5</v>
          </cell>
          <cell r="P17">
            <v>5</v>
          </cell>
          <cell r="Q17">
            <v>5</v>
          </cell>
          <cell r="R17">
            <v>5</v>
          </cell>
          <cell r="S17">
            <v>5</v>
          </cell>
        </row>
        <row r="18">
          <cell r="A18" t="str">
            <v>교보AXA손해보험5</v>
          </cell>
          <cell r="H18">
            <v>1</v>
          </cell>
          <cell r="I18">
            <v>1</v>
          </cell>
          <cell r="J18">
            <v>1</v>
          </cell>
          <cell r="K18">
            <v>1</v>
          </cell>
          <cell r="L18">
            <v>1</v>
          </cell>
          <cell r="M18">
            <v>1</v>
          </cell>
          <cell r="N18">
            <v>1</v>
          </cell>
          <cell r="O18">
            <v>1</v>
          </cell>
          <cell r="P18">
            <v>1</v>
          </cell>
          <cell r="Q18">
            <v>1</v>
          </cell>
          <cell r="R18">
            <v>1</v>
          </cell>
          <cell r="S18">
            <v>1</v>
          </cell>
        </row>
        <row r="19">
          <cell r="A19" t="str">
            <v>교보AXA손해보험6</v>
          </cell>
          <cell r="H19">
            <v>0.2</v>
          </cell>
          <cell r="I19">
            <v>0.2</v>
          </cell>
          <cell r="J19">
            <v>0.2</v>
          </cell>
          <cell r="K19">
            <v>0.2</v>
          </cell>
          <cell r="L19">
            <v>0.2</v>
          </cell>
          <cell r="M19">
            <v>0.2</v>
          </cell>
          <cell r="N19">
            <v>0.2</v>
          </cell>
          <cell r="O19">
            <v>0.2</v>
          </cell>
          <cell r="P19">
            <v>0.2</v>
          </cell>
          <cell r="Q19">
            <v>0.2</v>
          </cell>
          <cell r="R19">
            <v>0.2</v>
          </cell>
          <cell r="S19">
            <v>0.2</v>
          </cell>
        </row>
        <row r="20">
          <cell r="A20" t="str">
            <v>그랜드코리아레져</v>
          </cell>
          <cell r="B20">
            <v>35</v>
          </cell>
          <cell r="C20" t="str">
            <v>서정수</v>
          </cell>
          <cell r="D20" t="str">
            <v>서정수</v>
          </cell>
          <cell r="E20" t="str">
            <v>송태근</v>
          </cell>
          <cell r="F20" t="str">
            <v>PCA2</v>
          </cell>
          <cell r="G20" t="str">
            <v/>
          </cell>
          <cell r="H20">
            <v>1576</v>
          </cell>
          <cell r="I20">
            <v>1173</v>
          </cell>
          <cell r="J20">
            <v>1103.0999999999999</v>
          </cell>
          <cell r="K20">
            <v>1211</v>
          </cell>
          <cell r="L20">
            <v>1233</v>
          </cell>
          <cell r="M20">
            <v>978.3</v>
          </cell>
          <cell r="N20">
            <v>1116.9000000000001</v>
          </cell>
          <cell r="O20">
            <v>1217</v>
          </cell>
        </row>
        <row r="21">
          <cell r="A21" t="str">
            <v>그랜드코리아레져2</v>
          </cell>
          <cell r="H21">
            <v>399</v>
          </cell>
          <cell r="I21">
            <v>266</v>
          </cell>
          <cell r="J21">
            <v>331.4</v>
          </cell>
          <cell r="K21">
            <v>306</v>
          </cell>
          <cell r="L21">
            <v>291</v>
          </cell>
          <cell r="M21">
            <v>228.5</v>
          </cell>
          <cell r="N21">
            <v>298.39999999999998</v>
          </cell>
          <cell r="O21">
            <v>335.8</v>
          </cell>
        </row>
        <row r="22">
          <cell r="A22" t="str">
            <v>그랜드코리아레져3</v>
          </cell>
          <cell r="H22">
            <v>0.25317258883248733</v>
          </cell>
          <cell r="I22">
            <v>0.22676896845694799</v>
          </cell>
          <cell r="J22">
            <v>0.30042607197896837</v>
          </cell>
          <cell r="K22">
            <v>0.25268373245251857</v>
          </cell>
          <cell r="L22">
            <v>0.23600973236009731</v>
          </cell>
          <cell r="M22">
            <v>0.23356843504037617</v>
          </cell>
          <cell r="N22">
            <v>0.26716805443638636</v>
          </cell>
          <cell r="O22">
            <v>0.27592440427280196</v>
          </cell>
        </row>
        <row r="23">
          <cell r="A23" t="str">
            <v>그랜드코리아레져4</v>
          </cell>
          <cell r="H23">
            <v>1043</v>
          </cell>
          <cell r="I23">
            <v>930</v>
          </cell>
          <cell r="J23">
            <v>943.99999999999989</v>
          </cell>
          <cell r="K23">
            <v>1005.9999999999999</v>
          </cell>
          <cell r="L23">
            <v>1217</v>
          </cell>
          <cell r="M23">
            <v>1010</v>
          </cell>
          <cell r="N23">
            <v>823</v>
          </cell>
          <cell r="O23">
            <v>1157</v>
          </cell>
          <cell r="P23">
            <v>1195</v>
          </cell>
          <cell r="Q23">
            <v>1336.0000000000002</v>
          </cell>
          <cell r="R23">
            <v>1483.5164835164835</v>
          </cell>
          <cell r="S23">
            <v>1464</v>
          </cell>
        </row>
        <row r="24">
          <cell r="A24" t="str">
            <v>그랜드코리아레져5</v>
          </cell>
          <cell r="H24">
            <v>283</v>
          </cell>
          <cell r="I24">
            <v>232</v>
          </cell>
          <cell r="J24">
            <v>267</v>
          </cell>
          <cell r="K24">
            <v>286</v>
          </cell>
          <cell r="L24">
            <v>298</v>
          </cell>
          <cell r="M24">
            <v>202</v>
          </cell>
          <cell r="N24">
            <v>164</v>
          </cell>
          <cell r="O24">
            <v>283</v>
          </cell>
          <cell r="P24">
            <v>289</v>
          </cell>
          <cell r="Q24">
            <v>372</v>
          </cell>
          <cell r="R24">
            <v>405</v>
          </cell>
          <cell r="S24">
            <v>366</v>
          </cell>
        </row>
        <row r="25">
          <cell r="A25" t="str">
            <v>그랜드코리아레져6</v>
          </cell>
          <cell r="H25">
            <v>0.27133269415148609</v>
          </cell>
          <cell r="I25">
            <v>0.24946236559139784</v>
          </cell>
          <cell r="J25">
            <v>0.28283898305084748</v>
          </cell>
          <cell r="K25">
            <v>0.28429423459244535</v>
          </cell>
          <cell r="L25">
            <v>0.24486442070665571</v>
          </cell>
          <cell r="M25">
            <v>0.2</v>
          </cell>
          <cell r="N25">
            <v>0.19927095990279464</v>
          </cell>
          <cell r="O25">
            <v>0.24459809853068279</v>
          </cell>
          <cell r="P25">
            <v>0.24184100418410043</v>
          </cell>
          <cell r="Q25">
            <v>0.27844311377245506</v>
          </cell>
          <cell r="R25">
            <v>0.27300000000000002</v>
          </cell>
          <cell r="S25">
            <v>0.25</v>
          </cell>
        </row>
        <row r="26">
          <cell r="A26" t="str">
            <v>기아자동차</v>
          </cell>
          <cell r="B26">
            <v>22</v>
          </cell>
          <cell r="C26" t="str">
            <v>문희조</v>
          </cell>
          <cell r="D26" t="str">
            <v>문희조</v>
          </cell>
          <cell r="E26" t="str">
            <v>문희조</v>
          </cell>
          <cell r="F26" t="str">
            <v>STAR</v>
          </cell>
          <cell r="G26">
            <v>2008.05</v>
          </cell>
          <cell r="H26">
            <v>349</v>
          </cell>
          <cell r="I26">
            <v>332</v>
          </cell>
          <cell r="J26">
            <v>224.3</v>
          </cell>
          <cell r="K26">
            <v>190</v>
          </cell>
          <cell r="L26">
            <v>204</v>
          </cell>
          <cell r="M26">
            <v>426</v>
          </cell>
          <cell r="N26">
            <v>486</v>
          </cell>
          <cell r="O26" t="str">
            <v/>
          </cell>
        </row>
        <row r="27">
          <cell r="A27" t="str">
            <v>기아자동차2</v>
          </cell>
          <cell r="H27">
            <v>51</v>
          </cell>
          <cell r="I27">
            <v>76</v>
          </cell>
          <cell r="J27">
            <v>39.700000000000003</v>
          </cell>
          <cell r="K27">
            <v>38</v>
          </cell>
          <cell r="L27">
            <v>36</v>
          </cell>
          <cell r="M27">
            <v>32</v>
          </cell>
          <cell r="N27">
            <v>60</v>
          </cell>
          <cell r="O27" t="str">
            <v/>
          </cell>
        </row>
        <row r="28">
          <cell r="A28" t="str">
            <v>기아자동차3</v>
          </cell>
          <cell r="H28">
            <v>0.14613180515759314</v>
          </cell>
          <cell r="I28">
            <v>0.2289156626506024</v>
          </cell>
          <cell r="J28">
            <v>0.17699509585376727</v>
          </cell>
          <cell r="K28">
            <v>0.2</v>
          </cell>
          <cell r="L28">
            <v>0.17647058823529413</v>
          </cell>
          <cell r="M28">
            <v>7.5117370892018781E-2</v>
          </cell>
          <cell r="N28">
            <v>0.12345679012345678</v>
          </cell>
          <cell r="O28" t="e">
            <v>#DIV/0!</v>
          </cell>
        </row>
        <row r="29">
          <cell r="A29" t="str">
            <v>기아자동차4</v>
          </cell>
          <cell r="H29">
            <v>246.30541871921181</v>
          </cell>
          <cell r="I29">
            <v>266.66666666666669</v>
          </cell>
          <cell r="J29">
            <v>152.89256198347107</v>
          </cell>
          <cell r="K29">
            <v>253.78787878787878</v>
          </cell>
          <cell r="L29">
            <v>222.89156626506022</v>
          </cell>
          <cell r="M29">
            <v>280.9917355371901</v>
          </cell>
          <cell r="N29">
            <v>537.59398496240601</v>
          </cell>
          <cell r="O29">
            <v>168.91891891891893</v>
          </cell>
          <cell r="P29">
            <v>408.7591240875912</v>
          </cell>
          <cell r="Q29">
            <v>255.81395348837208</v>
          </cell>
          <cell r="R29">
            <v>214.03508771929828</v>
          </cell>
          <cell r="S29">
            <v>176.95473251028807</v>
          </cell>
        </row>
        <row r="30">
          <cell r="A30" t="str">
            <v>기아자동차5</v>
          </cell>
          <cell r="H30">
            <v>50</v>
          </cell>
          <cell r="I30">
            <v>40</v>
          </cell>
          <cell r="J30">
            <v>37</v>
          </cell>
          <cell r="K30">
            <v>67</v>
          </cell>
          <cell r="L30">
            <v>37</v>
          </cell>
          <cell r="M30">
            <v>34</v>
          </cell>
          <cell r="N30">
            <v>143</v>
          </cell>
          <cell r="O30">
            <v>25</v>
          </cell>
          <cell r="P30">
            <v>56</v>
          </cell>
          <cell r="Q30">
            <v>33</v>
          </cell>
          <cell r="R30">
            <v>61</v>
          </cell>
          <cell r="S30">
            <v>43</v>
          </cell>
        </row>
        <row r="31">
          <cell r="A31" t="str">
            <v>기아자동차6</v>
          </cell>
          <cell r="H31">
            <v>0.20300000000000001</v>
          </cell>
          <cell r="I31">
            <v>0.15</v>
          </cell>
          <cell r="J31">
            <v>0.24199999999999999</v>
          </cell>
          <cell r="K31">
            <v>0.26400000000000001</v>
          </cell>
          <cell r="L31">
            <v>0.16600000000000001</v>
          </cell>
          <cell r="M31">
            <v>0.121</v>
          </cell>
          <cell r="N31">
            <v>0.26600000000000001</v>
          </cell>
          <cell r="O31">
            <v>0.14799999999999999</v>
          </cell>
          <cell r="P31">
            <v>0.13700000000000001</v>
          </cell>
          <cell r="Q31">
            <v>0.129</v>
          </cell>
          <cell r="R31">
            <v>0.28499999999999998</v>
          </cell>
          <cell r="S31">
            <v>0.24299999999999999</v>
          </cell>
        </row>
        <row r="32">
          <cell r="A32" t="str">
            <v>넥슨</v>
          </cell>
          <cell r="B32">
            <v>153</v>
          </cell>
          <cell r="C32" t="str">
            <v>황인천</v>
          </cell>
          <cell r="D32" t="str">
            <v>황인천</v>
          </cell>
          <cell r="E32" t="str">
            <v>박석준</v>
          </cell>
          <cell r="F32" t="str">
            <v>상특2</v>
          </cell>
          <cell r="G32">
            <v>2009.08</v>
          </cell>
          <cell r="H32" t="str">
            <v/>
          </cell>
          <cell r="I32" t="str">
            <v/>
          </cell>
          <cell r="J32" t="str">
            <v/>
          </cell>
          <cell r="K32" t="str">
            <v/>
          </cell>
          <cell r="L32" t="str">
            <v/>
          </cell>
          <cell r="M32" t="str">
            <v/>
          </cell>
          <cell r="N32" t="str">
            <v/>
          </cell>
          <cell r="O32" t="str">
            <v/>
          </cell>
        </row>
        <row r="33">
          <cell r="A33" t="str">
            <v>넥슨2</v>
          </cell>
          <cell r="H33" t="str">
            <v/>
          </cell>
          <cell r="I33" t="str">
            <v/>
          </cell>
          <cell r="J33" t="str">
            <v/>
          </cell>
          <cell r="K33" t="str">
            <v/>
          </cell>
          <cell r="L33" t="str">
            <v/>
          </cell>
          <cell r="M33" t="str">
            <v/>
          </cell>
          <cell r="N33" t="str">
            <v/>
          </cell>
          <cell r="O33" t="str">
            <v/>
          </cell>
        </row>
        <row r="34">
          <cell r="A34" t="str">
            <v>넥슨3</v>
          </cell>
          <cell r="H34" t="str">
            <v/>
          </cell>
          <cell r="I34" t="str">
            <v/>
          </cell>
          <cell r="J34" t="str">
            <v/>
          </cell>
          <cell r="K34" t="str">
            <v/>
          </cell>
          <cell r="L34" t="str">
            <v/>
          </cell>
          <cell r="M34" t="str">
            <v/>
          </cell>
          <cell r="N34" t="str">
            <v/>
          </cell>
          <cell r="O34" t="e">
            <v>#DIV/0!</v>
          </cell>
        </row>
        <row r="35">
          <cell r="A35" t="str">
            <v>넥슨4</v>
          </cell>
          <cell r="H35">
            <v>52.112028333333335</v>
          </cell>
          <cell r="I35">
            <v>52.112028333333335</v>
          </cell>
          <cell r="J35">
            <v>52.112028333333335</v>
          </cell>
          <cell r="K35">
            <v>52.112028333333335</v>
          </cell>
          <cell r="L35">
            <v>52.112028333333335</v>
          </cell>
          <cell r="M35">
            <v>52.112028333333335</v>
          </cell>
          <cell r="N35">
            <v>52.112028333333335</v>
          </cell>
          <cell r="O35">
            <v>52.112028333333335</v>
          </cell>
          <cell r="P35">
            <v>52.112028333333335</v>
          </cell>
          <cell r="Q35">
            <v>52.112028333333335</v>
          </cell>
          <cell r="R35">
            <v>52.112028333333335</v>
          </cell>
          <cell r="S35">
            <v>52.112028333333335</v>
          </cell>
        </row>
        <row r="36">
          <cell r="A36" t="str">
            <v>넥슨5</v>
          </cell>
          <cell r="H36">
            <v>13.026133333333334</v>
          </cell>
          <cell r="I36">
            <v>13.026133333333334</v>
          </cell>
          <cell r="J36">
            <v>13.026133333333334</v>
          </cell>
          <cell r="K36">
            <v>13.026133333333334</v>
          </cell>
          <cell r="L36">
            <v>13.026133333333334</v>
          </cell>
          <cell r="M36">
            <v>13.026133333333334</v>
          </cell>
          <cell r="N36">
            <v>13.026133333333334</v>
          </cell>
          <cell r="O36">
            <v>13.026133333333334</v>
          </cell>
          <cell r="P36">
            <v>13.026133333333334</v>
          </cell>
          <cell r="Q36">
            <v>13.026133333333334</v>
          </cell>
          <cell r="R36">
            <v>13.026133333333334</v>
          </cell>
          <cell r="S36">
            <v>13.026133333333334</v>
          </cell>
        </row>
        <row r="37">
          <cell r="A37" t="str">
            <v>넥슨6</v>
          </cell>
          <cell r="H37">
            <v>0.24996404380984724</v>
          </cell>
          <cell r="I37">
            <v>0.24996404380984724</v>
          </cell>
          <cell r="J37">
            <v>0.24996404380984724</v>
          </cell>
          <cell r="K37">
            <v>0.24996404380984724</v>
          </cell>
          <cell r="L37">
            <v>0.24996404380984724</v>
          </cell>
          <cell r="M37">
            <v>0.24996404380984724</v>
          </cell>
          <cell r="N37">
            <v>0.24996404380984724</v>
          </cell>
          <cell r="O37">
            <v>0.24996404380984724</v>
          </cell>
          <cell r="P37">
            <v>0.24996404380984724</v>
          </cell>
          <cell r="Q37">
            <v>0.24996404380984724</v>
          </cell>
          <cell r="R37">
            <v>0.24996404380984724</v>
          </cell>
          <cell r="S37">
            <v>0.24996404380984724</v>
          </cell>
        </row>
        <row r="38">
          <cell r="A38" t="str">
            <v>노벨러스코리아</v>
          </cell>
          <cell r="B38">
            <v>77</v>
          </cell>
          <cell r="C38" t="str">
            <v>황인천</v>
          </cell>
          <cell r="D38" t="str">
            <v>황인천</v>
          </cell>
          <cell r="E38" t="str">
            <v>김봉석</v>
          </cell>
          <cell r="F38" t="str">
            <v>상특2</v>
          </cell>
          <cell r="G38" t="str">
            <v/>
          </cell>
          <cell r="H38">
            <v>10</v>
          </cell>
          <cell r="I38">
            <v>8.8000000000000007</v>
          </cell>
          <cell r="J38">
            <v>7.4</v>
          </cell>
          <cell r="K38">
            <v>15</v>
          </cell>
          <cell r="L38">
            <v>14</v>
          </cell>
          <cell r="M38">
            <v>11</v>
          </cell>
          <cell r="N38">
            <v>35</v>
          </cell>
          <cell r="O38">
            <v>30</v>
          </cell>
        </row>
        <row r="39">
          <cell r="A39" t="str">
            <v>노벨러스코리아2</v>
          </cell>
          <cell r="H39">
            <v>10</v>
          </cell>
          <cell r="I39">
            <v>7.8</v>
          </cell>
          <cell r="J39">
            <v>7.4</v>
          </cell>
          <cell r="K39">
            <v>12</v>
          </cell>
          <cell r="L39">
            <v>14</v>
          </cell>
          <cell r="M39">
            <v>6</v>
          </cell>
          <cell r="N39">
            <v>20</v>
          </cell>
          <cell r="O39">
            <v>30</v>
          </cell>
        </row>
        <row r="40">
          <cell r="A40" t="str">
            <v>노벨러스코리아3</v>
          </cell>
          <cell r="H40">
            <v>1</v>
          </cell>
          <cell r="I40">
            <v>0.88636363636363624</v>
          </cell>
          <cell r="J40">
            <v>1</v>
          </cell>
          <cell r="K40">
            <v>0.8</v>
          </cell>
          <cell r="L40">
            <v>1</v>
          </cell>
          <cell r="M40">
            <v>0.54545454545454541</v>
          </cell>
          <cell r="N40">
            <v>0.5714285714285714</v>
          </cell>
          <cell r="O40">
            <v>1</v>
          </cell>
        </row>
        <row r="41">
          <cell r="A41" t="str">
            <v>노벨러스코리아4</v>
          </cell>
          <cell r="H41">
            <v>69</v>
          </cell>
          <cell r="I41">
            <v>28</v>
          </cell>
          <cell r="J41">
            <v>38</v>
          </cell>
          <cell r="K41">
            <v>25</v>
          </cell>
          <cell r="L41">
            <v>36</v>
          </cell>
          <cell r="M41">
            <v>34</v>
          </cell>
          <cell r="N41">
            <v>37</v>
          </cell>
          <cell r="O41">
            <v>43</v>
          </cell>
          <cell r="P41">
            <v>27</v>
          </cell>
          <cell r="Q41">
            <v>18</v>
          </cell>
          <cell r="R41">
            <v>9</v>
          </cell>
          <cell r="S41">
            <v>4</v>
          </cell>
        </row>
        <row r="42">
          <cell r="A42" t="str">
            <v>노벨러스코리아5</v>
          </cell>
          <cell r="H42">
            <v>30</v>
          </cell>
          <cell r="I42">
            <v>22</v>
          </cell>
          <cell r="J42">
            <v>34</v>
          </cell>
          <cell r="K42">
            <v>20</v>
          </cell>
          <cell r="L42">
            <v>25</v>
          </cell>
          <cell r="M42">
            <v>19</v>
          </cell>
          <cell r="N42">
            <v>27</v>
          </cell>
          <cell r="O42">
            <v>32</v>
          </cell>
          <cell r="P42">
            <v>24</v>
          </cell>
          <cell r="Q42">
            <v>15</v>
          </cell>
          <cell r="R42">
            <v>9</v>
          </cell>
          <cell r="S42">
            <v>4</v>
          </cell>
        </row>
        <row r="43">
          <cell r="A43" t="str">
            <v>노벨러스코리아6</v>
          </cell>
          <cell r="H43">
            <v>0.43478260869565216</v>
          </cell>
          <cell r="I43">
            <v>0.7857142857142857</v>
          </cell>
          <cell r="J43">
            <v>0.89473684210526316</v>
          </cell>
          <cell r="K43">
            <v>0.8</v>
          </cell>
          <cell r="L43">
            <v>0.69444444444444442</v>
          </cell>
          <cell r="M43">
            <v>0.55882352941176472</v>
          </cell>
          <cell r="N43">
            <v>0.72972972972972971</v>
          </cell>
          <cell r="O43">
            <v>0.7441860465116279</v>
          </cell>
          <cell r="P43">
            <v>0.88888888888888884</v>
          </cell>
          <cell r="Q43">
            <v>0.83333333333333337</v>
          </cell>
          <cell r="R43">
            <v>1</v>
          </cell>
          <cell r="S43">
            <v>1</v>
          </cell>
        </row>
        <row r="44">
          <cell r="A44" t="str">
            <v>농심그룹</v>
          </cell>
          <cell r="B44">
            <v>134</v>
          </cell>
          <cell r="C44" t="str">
            <v>황인천</v>
          </cell>
          <cell r="D44" t="str">
            <v>황인천</v>
          </cell>
          <cell r="E44" t="str">
            <v>윤성희</v>
          </cell>
          <cell r="F44" t="str">
            <v>상특3</v>
          </cell>
          <cell r="G44">
            <v>2009.04</v>
          </cell>
          <cell r="H44" t="str">
            <v/>
          </cell>
          <cell r="I44" t="str">
            <v/>
          </cell>
          <cell r="J44" t="str">
            <v/>
          </cell>
          <cell r="K44">
            <v>48</v>
          </cell>
          <cell r="L44">
            <v>47</v>
          </cell>
          <cell r="M44">
            <v>94</v>
          </cell>
          <cell r="N44">
            <v>97</v>
          </cell>
          <cell r="O44">
            <v>62.1</v>
          </cell>
        </row>
        <row r="45">
          <cell r="A45" t="str">
            <v>농심그룹2</v>
          </cell>
          <cell r="H45" t="str">
            <v/>
          </cell>
          <cell r="I45" t="str">
            <v/>
          </cell>
          <cell r="J45" t="str">
            <v/>
          </cell>
          <cell r="K45">
            <v>18</v>
          </cell>
          <cell r="L45">
            <v>10</v>
          </cell>
          <cell r="M45">
            <v>9</v>
          </cell>
          <cell r="N45">
            <v>19</v>
          </cell>
          <cell r="O45">
            <v>26.8</v>
          </cell>
        </row>
        <row r="46">
          <cell r="A46" t="str">
            <v>농심그룹3</v>
          </cell>
          <cell r="H46" t="str">
            <v/>
          </cell>
          <cell r="I46" t="str">
            <v/>
          </cell>
          <cell r="J46" t="str">
            <v/>
          </cell>
          <cell r="K46">
            <v>0.375</v>
          </cell>
          <cell r="L46">
            <v>0.21276595744680851</v>
          </cell>
          <cell r="M46">
            <v>9.5744680851063829E-2</v>
          </cell>
          <cell r="N46">
            <v>0.19587628865979381</v>
          </cell>
          <cell r="O46">
            <v>0.43156199677938811</v>
          </cell>
        </row>
        <row r="47">
          <cell r="A47" t="str">
            <v>농심그룹4</v>
          </cell>
          <cell r="H47">
            <v>148.4</v>
          </cell>
          <cell r="I47">
            <v>131.80000000000001</v>
          </cell>
          <cell r="J47">
            <v>134.19999999999999</v>
          </cell>
          <cell r="K47">
            <v>139.1</v>
          </cell>
          <cell r="L47">
            <v>148.1</v>
          </cell>
          <cell r="M47">
            <v>135.19999999999999</v>
          </cell>
          <cell r="N47">
            <v>141.19999999999999</v>
          </cell>
          <cell r="O47">
            <v>142.6</v>
          </cell>
          <cell r="P47">
            <v>134.19999999999999</v>
          </cell>
          <cell r="Q47">
            <v>139.69999999999999</v>
          </cell>
          <cell r="R47">
            <v>131.19999999999999</v>
          </cell>
          <cell r="S47">
            <v>1031.2</v>
          </cell>
        </row>
        <row r="48">
          <cell r="A48" t="str">
            <v>농심그룹5</v>
          </cell>
          <cell r="H48">
            <v>23.5</v>
          </cell>
          <cell r="I48">
            <v>20.3</v>
          </cell>
          <cell r="J48">
            <v>18.5</v>
          </cell>
          <cell r="K48">
            <v>23.6</v>
          </cell>
          <cell r="L48">
            <v>29.4</v>
          </cell>
          <cell r="M48">
            <v>21</v>
          </cell>
          <cell r="N48">
            <v>22.7</v>
          </cell>
          <cell r="O48">
            <v>23.3</v>
          </cell>
          <cell r="P48">
            <v>19</v>
          </cell>
          <cell r="Q48">
            <v>17.5</v>
          </cell>
          <cell r="R48">
            <v>16.8</v>
          </cell>
          <cell r="S48">
            <v>103.9</v>
          </cell>
        </row>
        <row r="49">
          <cell r="A49" t="str">
            <v>농심그룹6</v>
          </cell>
          <cell r="H49">
            <v>0.15835579514824796</v>
          </cell>
          <cell r="I49">
            <v>0.15402124430955993</v>
          </cell>
          <cell r="J49">
            <v>0.13785394932935918</v>
          </cell>
          <cell r="K49">
            <v>0.16966211358734726</v>
          </cell>
          <cell r="L49">
            <v>0.19851451721809588</v>
          </cell>
          <cell r="M49">
            <v>0.15532544378698226</v>
          </cell>
          <cell r="N49">
            <v>0.16076487252124647</v>
          </cell>
          <cell r="O49">
            <v>0.16339410939691446</v>
          </cell>
          <cell r="P49">
            <v>0.14157973174366617</v>
          </cell>
          <cell r="Q49">
            <v>0.12526843235504653</v>
          </cell>
          <cell r="R49">
            <v>0.12804878048780488</v>
          </cell>
          <cell r="S49">
            <v>0.10075640031031807</v>
          </cell>
        </row>
        <row r="50">
          <cell r="A50" t="str">
            <v>대림그룹</v>
          </cell>
          <cell r="B50">
            <v>148</v>
          </cell>
          <cell r="C50" t="str">
            <v>황인천</v>
          </cell>
          <cell r="D50" t="str">
            <v>황인천</v>
          </cell>
          <cell r="E50" t="str">
            <v>송태근</v>
          </cell>
          <cell r="F50" t="str">
            <v>상특2</v>
          </cell>
          <cell r="G50">
            <v>2009.08</v>
          </cell>
          <cell r="H50" t="str">
            <v/>
          </cell>
          <cell r="I50" t="str">
            <v/>
          </cell>
          <cell r="J50" t="str">
            <v/>
          </cell>
          <cell r="K50" t="str">
            <v/>
          </cell>
          <cell r="L50" t="str">
            <v/>
          </cell>
          <cell r="M50" t="str">
            <v/>
          </cell>
          <cell r="N50" t="str">
            <v/>
          </cell>
          <cell r="O50" t="str">
            <v/>
          </cell>
        </row>
        <row r="51">
          <cell r="A51" t="str">
            <v>대림그룹2</v>
          </cell>
          <cell r="H51" t="str">
            <v/>
          </cell>
          <cell r="I51" t="str">
            <v/>
          </cell>
          <cell r="J51" t="str">
            <v/>
          </cell>
          <cell r="K51" t="str">
            <v/>
          </cell>
          <cell r="L51" t="str">
            <v/>
          </cell>
          <cell r="M51" t="str">
            <v/>
          </cell>
          <cell r="N51" t="str">
            <v/>
          </cell>
          <cell r="O51" t="str">
            <v/>
          </cell>
        </row>
        <row r="52">
          <cell r="A52" t="str">
            <v>대림그룹3</v>
          </cell>
          <cell r="H52" t="str">
            <v/>
          </cell>
          <cell r="I52" t="str">
            <v/>
          </cell>
          <cell r="J52" t="str">
            <v/>
          </cell>
          <cell r="K52" t="str">
            <v/>
          </cell>
          <cell r="L52" t="str">
            <v/>
          </cell>
          <cell r="M52" t="str">
            <v/>
          </cell>
          <cell r="N52" t="str">
            <v/>
          </cell>
          <cell r="O52" t="e">
            <v>#DIV/0!</v>
          </cell>
        </row>
        <row r="53">
          <cell r="A53" t="str">
            <v>대림그룹4</v>
          </cell>
          <cell r="H53">
            <v>235.21687</v>
          </cell>
          <cell r="I53">
            <v>235.21687</v>
          </cell>
          <cell r="J53">
            <v>235.21687</v>
          </cell>
          <cell r="K53">
            <v>235.21687</v>
          </cell>
          <cell r="L53">
            <v>235.21687</v>
          </cell>
          <cell r="M53">
            <v>235.21687</v>
          </cell>
          <cell r="N53">
            <v>235.21687</v>
          </cell>
          <cell r="O53">
            <v>235.21687</v>
          </cell>
          <cell r="P53">
            <v>235.21687</v>
          </cell>
          <cell r="Q53">
            <v>235.21687</v>
          </cell>
          <cell r="R53">
            <v>235.21687</v>
          </cell>
          <cell r="S53">
            <v>235.21687</v>
          </cell>
        </row>
        <row r="54">
          <cell r="A54" t="str">
            <v>대림그룹5</v>
          </cell>
          <cell r="H54">
            <v>8.9476250000000004</v>
          </cell>
          <cell r="I54">
            <v>8.9476250000000004</v>
          </cell>
          <cell r="J54">
            <v>8.9476250000000004</v>
          </cell>
          <cell r="K54">
            <v>8.9476250000000004</v>
          </cell>
          <cell r="L54">
            <v>8.9476250000000004</v>
          </cell>
          <cell r="M54">
            <v>8.9476250000000004</v>
          </cell>
          <cell r="N54">
            <v>8.9476250000000004</v>
          </cell>
          <cell r="O54">
            <v>8.9476250000000004</v>
          </cell>
          <cell r="P54">
            <v>8.9476250000000004</v>
          </cell>
          <cell r="Q54">
            <v>8.9476250000000004</v>
          </cell>
          <cell r="R54">
            <v>8.9476250000000004</v>
          </cell>
          <cell r="S54">
            <v>8.9476250000000004</v>
          </cell>
        </row>
        <row r="55">
          <cell r="A55" t="str">
            <v>대림그룹6</v>
          </cell>
          <cell r="H55">
            <v>3.8039894842576555E-2</v>
          </cell>
          <cell r="I55">
            <v>3.8039894842576555E-2</v>
          </cell>
          <cell r="J55">
            <v>3.8039894842576555E-2</v>
          </cell>
          <cell r="K55">
            <v>3.8039894842576555E-2</v>
          </cell>
          <cell r="L55">
            <v>3.8039894842576555E-2</v>
          </cell>
          <cell r="M55">
            <v>3.8039894842576555E-2</v>
          </cell>
          <cell r="N55">
            <v>3.8039894842576555E-2</v>
          </cell>
          <cell r="O55">
            <v>3.8039894842576555E-2</v>
          </cell>
          <cell r="P55">
            <v>3.8039894842576555E-2</v>
          </cell>
          <cell r="Q55">
            <v>3.8039894842576555E-2</v>
          </cell>
          <cell r="R55">
            <v>3.8039894842576555E-2</v>
          </cell>
          <cell r="S55">
            <v>3.8039894842576555E-2</v>
          </cell>
        </row>
        <row r="56">
          <cell r="A56" t="str">
            <v>대상</v>
          </cell>
          <cell r="B56">
            <v>106</v>
          </cell>
          <cell r="C56" t="str">
            <v>신찬호</v>
          </cell>
          <cell r="D56" t="str">
            <v>김봉석</v>
          </cell>
          <cell r="E56" t="str">
            <v>윤성희</v>
          </cell>
          <cell r="F56" t="str">
            <v>상특3</v>
          </cell>
          <cell r="G56">
            <v>2009.01</v>
          </cell>
          <cell r="H56">
            <v>40</v>
          </cell>
          <cell r="I56">
            <v>25</v>
          </cell>
          <cell r="J56">
            <v>37.4</v>
          </cell>
          <cell r="K56">
            <v>13</v>
          </cell>
          <cell r="L56">
            <v>67</v>
          </cell>
          <cell r="M56">
            <v>27.6</v>
          </cell>
          <cell r="N56">
            <v>18.8</v>
          </cell>
          <cell r="O56" t="str">
            <v/>
          </cell>
        </row>
        <row r="57">
          <cell r="A57" t="str">
            <v>대상2</v>
          </cell>
          <cell r="H57">
            <v>25</v>
          </cell>
          <cell r="I57">
            <v>5</v>
          </cell>
          <cell r="J57">
            <v>19.2</v>
          </cell>
          <cell r="K57">
            <v>8</v>
          </cell>
          <cell r="L57">
            <v>5</v>
          </cell>
          <cell r="M57">
            <v>1.6</v>
          </cell>
          <cell r="N57">
            <v>7.9</v>
          </cell>
          <cell r="O57" t="str">
            <v/>
          </cell>
        </row>
        <row r="58">
          <cell r="A58" t="str">
            <v>대상3</v>
          </cell>
          <cell r="H58">
            <v>0.625</v>
          </cell>
          <cell r="I58">
            <v>0.2</v>
          </cell>
          <cell r="J58">
            <v>0.5133689839572193</v>
          </cell>
          <cell r="K58">
            <v>0.61538461538461542</v>
          </cell>
          <cell r="L58">
            <v>7.4626865671641784E-2</v>
          </cell>
          <cell r="M58">
            <v>5.7971014492753624E-2</v>
          </cell>
          <cell r="N58">
            <v>0.42021276595744683</v>
          </cell>
          <cell r="O58" t="e">
            <v>#DIV/0!</v>
          </cell>
        </row>
        <row r="59">
          <cell r="A59" t="str">
            <v>대상4</v>
          </cell>
          <cell r="H59">
            <v>13.333333333333334</v>
          </cell>
          <cell r="I59">
            <v>13.333333333333334</v>
          </cell>
          <cell r="J59">
            <v>13.333333333333334</v>
          </cell>
          <cell r="K59">
            <v>13.333333333333334</v>
          </cell>
          <cell r="L59">
            <v>13.333333333333334</v>
          </cell>
          <cell r="M59">
            <v>13.333333333333334</v>
          </cell>
          <cell r="N59">
            <v>13.333333333333334</v>
          </cell>
          <cell r="O59">
            <v>13.333333333333334</v>
          </cell>
          <cell r="P59">
            <v>13.333333333333334</v>
          </cell>
          <cell r="Q59">
            <v>13.333333333333334</v>
          </cell>
          <cell r="R59">
            <v>13.333333333333334</v>
          </cell>
          <cell r="S59">
            <v>8.3333333333333339</v>
          </cell>
        </row>
        <row r="60">
          <cell r="A60" t="str">
            <v>대상5</v>
          </cell>
          <cell r="H60">
            <v>8</v>
          </cell>
          <cell r="I60">
            <v>8</v>
          </cell>
          <cell r="J60">
            <v>8</v>
          </cell>
          <cell r="K60">
            <v>8</v>
          </cell>
          <cell r="L60">
            <v>8</v>
          </cell>
          <cell r="M60">
            <v>8</v>
          </cell>
          <cell r="N60">
            <v>8</v>
          </cell>
          <cell r="O60">
            <v>8</v>
          </cell>
          <cell r="P60">
            <v>8</v>
          </cell>
          <cell r="Q60">
            <v>8</v>
          </cell>
          <cell r="R60">
            <v>8</v>
          </cell>
          <cell r="S60">
            <v>5</v>
          </cell>
        </row>
        <row r="61">
          <cell r="A61" t="str">
            <v>대상6</v>
          </cell>
          <cell r="H61">
            <v>0.6</v>
          </cell>
          <cell r="I61">
            <v>0.6</v>
          </cell>
          <cell r="J61">
            <v>0.6</v>
          </cell>
          <cell r="K61">
            <v>0.6</v>
          </cell>
          <cell r="L61">
            <v>0.6</v>
          </cell>
          <cell r="M61">
            <v>0.6</v>
          </cell>
          <cell r="N61">
            <v>0.6</v>
          </cell>
          <cell r="O61">
            <v>0.6</v>
          </cell>
          <cell r="P61">
            <v>0.6</v>
          </cell>
          <cell r="Q61">
            <v>0.6</v>
          </cell>
          <cell r="R61">
            <v>0.6</v>
          </cell>
          <cell r="S61">
            <v>0.6</v>
          </cell>
        </row>
        <row r="62">
          <cell r="A62" t="str">
            <v>대우건설</v>
          </cell>
          <cell r="B62">
            <v>38</v>
          </cell>
          <cell r="C62" t="str">
            <v>신찬호</v>
          </cell>
          <cell r="D62" t="str">
            <v>윤성희</v>
          </cell>
          <cell r="E62" t="str">
            <v>문준호</v>
          </cell>
          <cell r="F62" t="str">
            <v>PCA3</v>
          </cell>
          <cell r="G62" t="str">
            <v/>
          </cell>
          <cell r="H62">
            <v>434</v>
          </cell>
          <cell r="I62">
            <v>576</v>
          </cell>
          <cell r="J62">
            <v>406.8</v>
          </cell>
          <cell r="K62">
            <v>459</v>
          </cell>
          <cell r="L62">
            <v>357.79899999999998</v>
          </cell>
          <cell r="M62">
            <v>400</v>
          </cell>
          <cell r="N62">
            <v>392.2</v>
          </cell>
          <cell r="O62" t="str">
            <v/>
          </cell>
        </row>
        <row r="63">
          <cell r="A63" t="str">
            <v>대우건설2</v>
          </cell>
          <cell r="H63">
            <v>167</v>
          </cell>
          <cell r="I63">
            <v>171</v>
          </cell>
          <cell r="J63">
            <v>172.6</v>
          </cell>
          <cell r="K63">
            <v>205</v>
          </cell>
          <cell r="L63">
            <v>105.46</v>
          </cell>
          <cell r="M63">
            <v>98</v>
          </cell>
          <cell r="N63">
            <v>9.3000000000000007</v>
          </cell>
          <cell r="O63" t="str">
            <v/>
          </cell>
        </row>
        <row r="64">
          <cell r="A64" t="str">
            <v>대우건설3</v>
          </cell>
          <cell r="H64">
            <v>0.3847926267281106</v>
          </cell>
          <cell r="I64">
            <v>0.296875</v>
          </cell>
          <cell r="J64">
            <v>0.42428711897738441</v>
          </cell>
          <cell r="K64">
            <v>0.44662309368191722</v>
          </cell>
          <cell r="L64">
            <v>0.29474649174536544</v>
          </cell>
          <cell r="M64">
            <v>0.245</v>
          </cell>
          <cell r="N64">
            <v>2.371239163691994E-2</v>
          </cell>
          <cell r="O64" t="e">
            <v>#DIV/0!</v>
          </cell>
        </row>
        <row r="65">
          <cell r="A65" t="str">
            <v>대우건설4</v>
          </cell>
          <cell r="H65">
            <v>392</v>
          </cell>
          <cell r="I65">
            <v>521</v>
          </cell>
          <cell r="J65">
            <v>670</v>
          </cell>
          <cell r="K65">
            <v>450</v>
          </cell>
          <cell r="L65">
            <v>613</v>
          </cell>
          <cell r="M65">
            <v>606</v>
          </cell>
          <cell r="N65">
            <v>502</v>
          </cell>
          <cell r="O65">
            <v>576</v>
          </cell>
          <cell r="P65">
            <v>580</v>
          </cell>
          <cell r="Q65">
            <v>613</v>
          </cell>
          <cell r="R65">
            <v>529.5454545454545</v>
          </cell>
          <cell r="S65">
            <v>395.1219512195122</v>
          </cell>
        </row>
        <row r="66">
          <cell r="A66" t="str">
            <v>대우건설5</v>
          </cell>
          <cell r="H66">
            <v>259</v>
          </cell>
          <cell r="I66">
            <v>290</v>
          </cell>
          <cell r="J66">
            <v>450</v>
          </cell>
          <cell r="K66">
            <v>305</v>
          </cell>
          <cell r="L66">
            <v>318</v>
          </cell>
          <cell r="M66">
            <v>373</v>
          </cell>
          <cell r="N66">
            <v>299</v>
          </cell>
          <cell r="O66">
            <v>219</v>
          </cell>
          <cell r="P66">
            <v>303</v>
          </cell>
          <cell r="Q66">
            <v>282</v>
          </cell>
          <cell r="R66">
            <v>233</v>
          </cell>
          <cell r="S66">
            <v>162</v>
          </cell>
        </row>
        <row r="67">
          <cell r="A67" t="str">
            <v>대우건설6</v>
          </cell>
          <cell r="H67">
            <v>0.6607142857142857</v>
          </cell>
          <cell r="I67">
            <v>0.55662188099808063</v>
          </cell>
          <cell r="J67">
            <v>0.67164179104477617</v>
          </cell>
          <cell r="K67">
            <v>0.67777777777777781</v>
          </cell>
          <cell r="L67">
            <v>0.51876019575856447</v>
          </cell>
          <cell r="M67">
            <v>0.61551155115511547</v>
          </cell>
          <cell r="N67">
            <v>0.59561752988047811</v>
          </cell>
          <cell r="O67">
            <v>0.38020833333333331</v>
          </cell>
          <cell r="P67">
            <v>0.52241379310344827</v>
          </cell>
          <cell r="Q67">
            <v>0.46003262642740617</v>
          </cell>
          <cell r="R67">
            <v>0.44</v>
          </cell>
          <cell r="S67">
            <v>0.41</v>
          </cell>
        </row>
        <row r="68">
          <cell r="A68" t="str">
            <v>대우인터내셔널</v>
          </cell>
          <cell r="B68">
            <v>64</v>
          </cell>
          <cell r="C68" t="str">
            <v>신찬호</v>
          </cell>
          <cell r="D68" t="str">
            <v>김봉석</v>
          </cell>
          <cell r="E68" t="str">
            <v>김봉석</v>
          </cell>
          <cell r="F68" t="str">
            <v>상특2</v>
          </cell>
          <cell r="G68" t="str">
            <v/>
          </cell>
          <cell r="H68">
            <v>217</v>
          </cell>
          <cell r="I68">
            <v>216</v>
          </cell>
          <cell r="J68">
            <v>169.9</v>
          </cell>
          <cell r="K68">
            <v>231</v>
          </cell>
          <cell r="L68">
            <v>179</v>
          </cell>
          <cell r="M68">
            <v>300</v>
          </cell>
          <cell r="N68">
            <v>176</v>
          </cell>
          <cell r="O68">
            <v>148</v>
          </cell>
        </row>
        <row r="69">
          <cell r="A69" t="str">
            <v>대우인터내셔널2</v>
          </cell>
          <cell r="H69">
            <v>24</v>
          </cell>
          <cell r="I69">
            <v>32</v>
          </cell>
          <cell r="J69">
            <v>19.399999999999999</v>
          </cell>
          <cell r="K69">
            <v>20</v>
          </cell>
          <cell r="L69">
            <v>23</v>
          </cell>
          <cell r="M69">
            <v>7</v>
          </cell>
          <cell r="N69">
            <v>14</v>
          </cell>
          <cell r="O69">
            <v>20</v>
          </cell>
        </row>
        <row r="70">
          <cell r="A70" t="str">
            <v>대우인터내셔널3</v>
          </cell>
          <cell r="H70">
            <v>0.11059907834101383</v>
          </cell>
          <cell r="I70">
            <v>0.14814814814814814</v>
          </cell>
          <cell r="J70">
            <v>0.11418481459682164</v>
          </cell>
          <cell r="K70">
            <v>8.6580086580086577E-2</v>
          </cell>
          <cell r="L70">
            <v>0.12849162011173185</v>
          </cell>
          <cell r="M70">
            <v>2.3333333333333334E-2</v>
          </cell>
          <cell r="N70">
            <v>7.9545454545454544E-2</v>
          </cell>
          <cell r="O70">
            <v>0.13513513513513514</v>
          </cell>
        </row>
        <row r="71">
          <cell r="A71" t="str">
            <v>대우인터내셔널4</v>
          </cell>
          <cell r="H71">
            <v>202</v>
          </cell>
          <cell r="I71">
            <v>241</v>
          </cell>
          <cell r="J71">
            <v>227</v>
          </cell>
          <cell r="K71">
            <v>187.00000000000003</v>
          </cell>
          <cell r="L71">
            <v>226</v>
          </cell>
          <cell r="M71">
            <v>282</v>
          </cell>
          <cell r="N71">
            <v>354</v>
          </cell>
          <cell r="O71">
            <v>198</v>
          </cell>
          <cell r="P71">
            <v>215</v>
          </cell>
          <cell r="Q71">
            <v>217</v>
          </cell>
          <cell r="R71">
            <v>228</v>
          </cell>
          <cell r="S71">
            <v>150</v>
          </cell>
        </row>
        <row r="72">
          <cell r="A72" t="str">
            <v>대우인터내셔널5</v>
          </cell>
          <cell r="H72">
            <v>27</v>
          </cell>
          <cell r="I72">
            <v>44</v>
          </cell>
          <cell r="J72">
            <v>40</v>
          </cell>
          <cell r="K72">
            <v>28</v>
          </cell>
          <cell r="L72">
            <v>25</v>
          </cell>
          <cell r="M72">
            <v>46</v>
          </cell>
          <cell r="N72">
            <v>36</v>
          </cell>
          <cell r="O72">
            <v>14</v>
          </cell>
          <cell r="P72">
            <v>34</v>
          </cell>
          <cell r="Q72">
            <v>21</v>
          </cell>
          <cell r="R72">
            <v>37</v>
          </cell>
          <cell r="S72">
            <v>15</v>
          </cell>
        </row>
        <row r="73">
          <cell r="A73" t="str">
            <v>대우인터내셔널6</v>
          </cell>
          <cell r="H73">
            <v>0.13366336633663367</v>
          </cell>
          <cell r="I73">
            <v>0.18257261410788381</v>
          </cell>
          <cell r="J73">
            <v>0.1762114537444934</v>
          </cell>
          <cell r="K73">
            <v>0.1497326203208556</v>
          </cell>
          <cell r="L73">
            <v>0.11061946902654868</v>
          </cell>
          <cell r="M73">
            <v>0.16312056737588654</v>
          </cell>
          <cell r="N73">
            <v>0.10169491525423729</v>
          </cell>
          <cell r="O73">
            <v>7.0707070707070704E-2</v>
          </cell>
          <cell r="P73">
            <v>0.15813953488372093</v>
          </cell>
          <cell r="Q73">
            <v>9.6774193548387094E-2</v>
          </cell>
          <cell r="R73">
            <v>0.16228070175438597</v>
          </cell>
          <cell r="S73">
            <v>0.1</v>
          </cell>
        </row>
        <row r="74">
          <cell r="A74" t="str">
            <v>대우증권</v>
          </cell>
          <cell r="B74">
            <v>110</v>
          </cell>
          <cell r="C74" t="str">
            <v>신찬호</v>
          </cell>
          <cell r="D74" t="str">
            <v>김봉석</v>
          </cell>
          <cell r="E74" t="str">
            <v>송태근</v>
          </cell>
          <cell r="F74" t="str">
            <v>상특3</v>
          </cell>
          <cell r="G74">
            <v>2009.01</v>
          </cell>
          <cell r="H74">
            <v>16</v>
          </cell>
          <cell r="I74">
            <v>38</v>
          </cell>
          <cell r="J74">
            <v>12.6</v>
          </cell>
          <cell r="K74">
            <v>27</v>
          </cell>
          <cell r="L74">
            <v>49</v>
          </cell>
          <cell r="M74">
            <v>39.401000000000003</v>
          </cell>
          <cell r="N74">
            <v>48.917200000000001</v>
          </cell>
          <cell r="O74">
            <v>40</v>
          </cell>
        </row>
        <row r="75">
          <cell r="A75" t="str">
            <v>대우증권2</v>
          </cell>
          <cell r="H75">
            <v>4</v>
          </cell>
          <cell r="I75">
            <v>6</v>
          </cell>
          <cell r="J75">
            <v>1.5</v>
          </cell>
          <cell r="K75">
            <v>7</v>
          </cell>
          <cell r="L75">
            <v>8</v>
          </cell>
          <cell r="M75">
            <v>6.2720000000000002</v>
          </cell>
          <cell r="N75">
            <v>6.5278</v>
          </cell>
          <cell r="O75">
            <v>4</v>
          </cell>
        </row>
        <row r="76">
          <cell r="A76" t="str">
            <v>대우증권3</v>
          </cell>
          <cell r="H76">
            <v>0.25</v>
          </cell>
          <cell r="I76">
            <v>0.15789473684210525</v>
          </cell>
          <cell r="J76">
            <v>0.11904761904761905</v>
          </cell>
          <cell r="K76">
            <v>0.25925925925925924</v>
          </cell>
          <cell r="L76">
            <v>0.16326530612244897</v>
          </cell>
          <cell r="M76">
            <v>0.15918377706149589</v>
          </cell>
          <cell r="N76">
            <v>0.13344590450802579</v>
          </cell>
          <cell r="O76">
            <v>0.1</v>
          </cell>
        </row>
        <row r="77">
          <cell r="A77" t="str">
            <v>대우증권4</v>
          </cell>
          <cell r="H77">
            <v>120</v>
          </cell>
          <cell r="I77">
            <v>120</v>
          </cell>
          <cell r="J77">
            <v>120</v>
          </cell>
          <cell r="K77">
            <v>80</v>
          </cell>
          <cell r="L77">
            <v>100</v>
          </cell>
          <cell r="M77">
            <v>80</v>
          </cell>
          <cell r="N77">
            <v>80</v>
          </cell>
          <cell r="O77">
            <v>100</v>
          </cell>
          <cell r="P77">
            <v>125</v>
          </cell>
          <cell r="Q77">
            <v>125</v>
          </cell>
          <cell r="R77">
            <v>125</v>
          </cell>
          <cell r="S77">
            <v>125</v>
          </cell>
        </row>
        <row r="78">
          <cell r="A78" t="str">
            <v>대우증권5</v>
          </cell>
          <cell r="H78">
            <v>6</v>
          </cell>
          <cell r="I78">
            <v>6</v>
          </cell>
          <cell r="J78">
            <v>6</v>
          </cell>
          <cell r="K78">
            <v>8</v>
          </cell>
          <cell r="L78">
            <v>8</v>
          </cell>
          <cell r="M78">
            <v>8</v>
          </cell>
          <cell r="N78">
            <v>8</v>
          </cell>
          <cell r="O78">
            <v>10</v>
          </cell>
          <cell r="P78">
            <v>10</v>
          </cell>
          <cell r="Q78">
            <v>10</v>
          </cell>
          <cell r="R78">
            <v>10</v>
          </cell>
          <cell r="S78">
            <v>10</v>
          </cell>
        </row>
        <row r="79">
          <cell r="A79" t="str">
            <v>대우증권6</v>
          </cell>
          <cell r="H79">
            <v>0.05</v>
          </cell>
          <cell r="I79">
            <v>0.05</v>
          </cell>
          <cell r="J79">
            <v>0.05</v>
          </cell>
          <cell r="K79">
            <v>0.1</v>
          </cell>
          <cell r="L79">
            <v>0.08</v>
          </cell>
          <cell r="M79">
            <v>0.1</v>
          </cell>
          <cell r="N79">
            <v>0.1</v>
          </cell>
          <cell r="O79">
            <v>0.1</v>
          </cell>
          <cell r="P79">
            <v>0.08</v>
          </cell>
          <cell r="Q79">
            <v>0.08</v>
          </cell>
          <cell r="R79">
            <v>0.08</v>
          </cell>
          <cell r="S79">
            <v>0.08</v>
          </cell>
        </row>
        <row r="80">
          <cell r="A80" t="str">
            <v>대한체육회</v>
          </cell>
          <cell r="B80">
            <v>87</v>
          </cell>
          <cell r="C80" t="str">
            <v>박석준</v>
          </cell>
          <cell r="D80" t="str">
            <v>박석준</v>
          </cell>
          <cell r="E80" t="str">
            <v>박석준</v>
          </cell>
          <cell r="F80" t="str">
            <v>상특2</v>
          </cell>
          <cell r="G80">
            <v>2009.07</v>
          </cell>
          <cell r="H80" t="str">
            <v/>
          </cell>
          <cell r="I80" t="str">
            <v/>
          </cell>
          <cell r="J80" t="str">
            <v/>
          </cell>
          <cell r="K80" t="str">
            <v/>
          </cell>
          <cell r="L80" t="str">
            <v/>
          </cell>
          <cell r="M80" t="str">
            <v/>
          </cell>
          <cell r="N80">
            <v>2.4</v>
          </cell>
          <cell r="O80">
            <v>12.6</v>
          </cell>
        </row>
        <row r="81">
          <cell r="A81" t="str">
            <v>대한체육회2</v>
          </cell>
          <cell r="H81" t="str">
            <v/>
          </cell>
          <cell r="I81" t="str">
            <v/>
          </cell>
          <cell r="J81" t="str">
            <v/>
          </cell>
          <cell r="K81" t="str">
            <v/>
          </cell>
          <cell r="L81" t="str">
            <v/>
          </cell>
          <cell r="M81" t="str">
            <v/>
          </cell>
          <cell r="N81">
            <v>0</v>
          </cell>
          <cell r="O81">
            <v>0</v>
          </cell>
        </row>
        <row r="82">
          <cell r="A82" t="str">
            <v>대한체육회3</v>
          </cell>
          <cell r="H82" t="str">
            <v/>
          </cell>
          <cell r="I82" t="str">
            <v/>
          </cell>
          <cell r="J82" t="str">
            <v/>
          </cell>
          <cell r="K82" t="str">
            <v/>
          </cell>
          <cell r="L82" t="str">
            <v/>
          </cell>
          <cell r="M82" t="str">
            <v/>
          </cell>
          <cell r="N82">
            <v>0</v>
          </cell>
          <cell r="O82">
            <v>0</v>
          </cell>
        </row>
        <row r="83">
          <cell r="A83" t="str">
            <v>대한체육회4</v>
          </cell>
          <cell r="H83">
            <v>13.183</v>
          </cell>
          <cell r="I83">
            <v>121.92400000000001</v>
          </cell>
          <cell r="J83">
            <v>3.923</v>
          </cell>
          <cell r="K83">
            <v>6.835</v>
          </cell>
          <cell r="L83">
            <v>49.417000000000002</v>
          </cell>
          <cell r="M83">
            <v>24.492000000000001</v>
          </cell>
          <cell r="N83">
            <v>9.9290000000000003</v>
          </cell>
          <cell r="O83">
            <v>642.79920000000004</v>
          </cell>
          <cell r="P83">
            <v>7.7034000000000002</v>
          </cell>
          <cell r="Q83">
            <v>138.33539999999999</v>
          </cell>
          <cell r="R83">
            <v>72.48</v>
          </cell>
          <cell r="S83">
            <v>52.792000000000002</v>
          </cell>
        </row>
        <row r="84">
          <cell r="A84" t="str">
            <v>대한체육회5</v>
          </cell>
          <cell r="H84">
            <v>1.3183</v>
          </cell>
          <cell r="I84">
            <v>12.192399999999999</v>
          </cell>
          <cell r="J84">
            <v>0.39229999999999998</v>
          </cell>
          <cell r="K84">
            <v>0.6835</v>
          </cell>
          <cell r="L84">
            <v>4.9417</v>
          </cell>
          <cell r="M84">
            <v>2.4491999999999998</v>
          </cell>
          <cell r="N84">
            <v>0.9929</v>
          </cell>
          <cell r="O84">
            <v>64.279920000000004</v>
          </cell>
          <cell r="P84">
            <v>0.77034000000000002</v>
          </cell>
          <cell r="Q84">
            <v>13.833539999999999</v>
          </cell>
          <cell r="R84">
            <v>7.2480000000000002</v>
          </cell>
          <cell r="S84">
            <v>5.2792000000000003</v>
          </cell>
        </row>
        <row r="85">
          <cell r="A85" t="str">
            <v>대한체육회6</v>
          </cell>
          <cell r="H85">
            <v>0.1</v>
          </cell>
          <cell r="I85">
            <v>9.9999999999999992E-2</v>
          </cell>
          <cell r="J85">
            <v>9.9999999999999992E-2</v>
          </cell>
          <cell r="K85">
            <v>0.1</v>
          </cell>
          <cell r="L85">
            <v>9.9999999999999992E-2</v>
          </cell>
          <cell r="M85">
            <v>9.9999999999999992E-2</v>
          </cell>
          <cell r="N85">
            <v>9.9999999999999992E-2</v>
          </cell>
          <cell r="O85">
            <v>0.1</v>
          </cell>
          <cell r="P85">
            <v>0.1</v>
          </cell>
          <cell r="Q85">
            <v>0.1</v>
          </cell>
          <cell r="R85">
            <v>9.9999999999999992E-2</v>
          </cell>
          <cell r="S85">
            <v>0.1</v>
          </cell>
        </row>
        <row r="86">
          <cell r="A86" t="str">
            <v>도시바코리아</v>
          </cell>
          <cell r="B86">
            <v>91</v>
          </cell>
          <cell r="C86" t="str">
            <v>문희조</v>
          </cell>
          <cell r="D86" t="str">
            <v>문희조</v>
          </cell>
          <cell r="E86" t="str">
            <v>김봉석</v>
          </cell>
          <cell r="F86" t="str">
            <v>상특3</v>
          </cell>
          <cell r="G86">
            <v>2009.04</v>
          </cell>
          <cell r="H86" t="str">
            <v/>
          </cell>
          <cell r="I86" t="str">
            <v/>
          </cell>
          <cell r="J86" t="str">
            <v/>
          </cell>
          <cell r="K86">
            <v>8</v>
          </cell>
          <cell r="L86">
            <v>4</v>
          </cell>
          <cell r="M86">
            <v>8</v>
          </cell>
          <cell r="N86">
            <v>11</v>
          </cell>
          <cell r="O86" t="str">
            <v/>
          </cell>
        </row>
        <row r="87">
          <cell r="A87" t="str">
            <v>도시바코리아2</v>
          </cell>
          <cell r="H87" t="str">
            <v/>
          </cell>
          <cell r="I87" t="str">
            <v/>
          </cell>
          <cell r="J87" t="str">
            <v/>
          </cell>
          <cell r="K87">
            <v>2</v>
          </cell>
          <cell r="L87">
            <v>2</v>
          </cell>
          <cell r="M87">
            <v>5</v>
          </cell>
          <cell r="N87">
            <v>6</v>
          </cell>
          <cell r="O87" t="str">
            <v/>
          </cell>
        </row>
        <row r="88">
          <cell r="A88" t="str">
            <v>도시바코리아3</v>
          </cell>
          <cell r="H88" t="str">
            <v/>
          </cell>
          <cell r="I88" t="str">
            <v/>
          </cell>
          <cell r="J88" t="str">
            <v/>
          </cell>
          <cell r="K88">
            <v>0.25</v>
          </cell>
          <cell r="L88">
            <v>0.5</v>
          </cell>
          <cell r="M88">
            <v>0.625</v>
          </cell>
          <cell r="N88">
            <v>0.54545454545454541</v>
          </cell>
          <cell r="O88" t="e">
            <v>#DIV/0!</v>
          </cell>
        </row>
        <row r="89">
          <cell r="A89" t="str">
            <v>도시바코리아4</v>
          </cell>
          <cell r="H89">
            <v>31</v>
          </cell>
          <cell r="I89">
            <v>37</v>
          </cell>
          <cell r="J89">
            <v>20</v>
          </cell>
          <cell r="K89">
            <v>21</v>
          </cell>
          <cell r="L89">
            <v>40</v>
          </cell>
          <cell r="M89">
            <v>40</v>
          </cell>
          <cell r="N89">
            <v>28</v>
          </cell>
          <cell r="O89">
            <v>30</v>
          </cell>
          <cell r="P89">
            <v>22</v>
          </cell>
          <cell r="Q89">
            <v>25</v>
          </cell>
          <cell r="R89">
            <v>58</v>
          </cell>
          <cell r="S89">
            <v>21</v>
          </cell>
        </row>
        <row r="90">
          <cell r="A90" t="str">
            <v>도시바코리아5</v>
          </cell>
          <cell r="H90">
            <v>8</v>
          </cell>
          <cell r="I90">
            <v>8</v>
          </cell>
          <cell r="J90">
            <v>8</v>
          </cell>
          <cell r="K90">
            <v>8</v>
          </cell>
          <cell r="L90">
            <v>8</v>
          </cell>
          <cell r="M90">
            <v>8</v>
          </cell>
          <cell r="N90">
            <v>8</v>
          </cell>
          <cell r="O90">
            <v>8</v>
          </cell>
          <cell r="P90">
            <v>8</v>
          </cell>
          <cell r="Q90">
            <v>8</v>
          </cell>
          <cell r="R90">
            <v>8</v>
          </cell>
          <cell r="S90">
            <v>8</v>
          </cell>
        </row>
        <row r="91">
          <cell r="A91" t="str">
            <v>도시바코리아6</v>
          </cell>
          <cell r="H91">
            <v>0.25806451612903225</v>
          </cell>
          <cell r="I91">
            <v>0.21621621621621623</v>
          </cell>
          <cell r="J91">
            <v>0.4</v>
          </cell>
          <cell r="K91">
            <v>0.38095238095238093</v>
          </cell>
          <cell r="L91">
            <v>0.2</v>
          </cell>
          <cell r="M91">
            <v>0.2</v>
          </cell>
          <cell r="N91">
            <v>0.2857142857142857</v>
          </cell>
          <cell r="O91">
            <v>0.26666666666666666</v>
          </cell>
          <cell r="P91">
            <v>0.36363636363636365</v>
          </cell>
          <cell r="Q91">
            <v>0.32</v>
          </cell>
          <cell r="R91">
            <v>0.13793103448275862</v>
          </cell>
          <cell r="S91">
            <v>0.38095238095238093</v>
          </cell>
        </row>
        <row r="92">
          <cell r="A92" t="str">
            <v>동국제강그룹</v>
          </cell>
          <cell r="B92">
            <v>48</v>
          </cell>
          <cell r="C92" t="str">
            <v>문희조</v>
          </cell>
          <cell r="D92" t="str">
            <v>문희조</v>
          </cell>
          <cell r="E92" t="str">
            <v>문준호</v>
          </cell>
          <cell r="F92" t="str">
            <v>상특2</v>
          </cell>
          <cell r="G92">
            <v>2009.05</v>
          </cell>
          <cell r="H92" t="str">
            <v/>
          </cell>
          <cell r="I92" t="str">
            <v/>
          </cell>
          <cell r="J92" t="str">
            <v/>
          </cell>
          <cell r="K92" t="str">
            <v/>
          </cell>
          <cell r="L92">
            <v>31</v>
          </cell>
          <cell r="M92">
            <v>3</v>
          </cell>
          <cell r="N92">
            <v>43</v>
          </cell>
          <cell r="O92">
            <v>9</v>
          </cell>
        </row>
        <row r="93">
          <cell r="A93" t="str">
            <v>동국제강그룹2</v>
          </cell>
          <cell r="H93" t="str">
            <v/>
          </cell>
          <cell r="I93" t="str">
            <v/>
          </cell>
          <cell r="J93" t="str">
            <v/>
          </cell>
          <cell r="K93" t="str">
            <v/>
          </cell>
          <cell r="L93">
            <v>15</v>
          </cell>
          <cell r="M93">
            <v>0</v>
          </cell>
          <cell r="N93">
            <v>2</v>
          </cell>
          <cell r="O93">
            <v>3</v>
          </cell>
        </row>
        <row r="94">
          <cell r="A94" t="str">
            <v>동국제강그룹3</v>
          </cell>
          <cell r="H94" t="str">
            <v/>
          </cell>
          <cell r="I94" t="str">
            <v/>
          </cell>
          <cell r="J94" t="str">
            <v/>
          </cell>
          <cell r="K94" t="str">
            <v/>
          </cell>
          <cell r="L94">
            <v>0.4838709677419355</v>
          </cell>
          <cell r="M94">
            <v>0</v>
          </cell>
          <cell r="N94">
            <v>4.6511627906976744E-2</v>
          </cell>
          <cell r="O94">
            <v>0.33333333333333331</v>
          </cell>
        </row>
        <row r="95">
          <cell r="A95" t="str">
            <v>동국제강그룹4</v>
          </cell>
          <cell r="H95">
            <v>33.375900000000001</v>
          </cell>
          <cell r="I95">
            <v>120.6913</v>
          </cell>
          <cell r="J95">
            <v>63.431699999999999</v>
          </cell>
          <cell r="K95">
            <v>128.87055000000001</v>
          </cell>
          <cell r="L95">
            <v>97.598399999999998</v>
          </cell>
          <cell r="M95">
            <v>118.05495000000001</v>
          </cell>
          <cell r="N95">
            <v>118.9174</v>
          </cell>
          <cell r="O95">
            <v>61.890099999999997</v>
          </cell>
          <cell r="P95">
            <v>92.791300000000007</v>
          </cell>
          <cell r="Q95">
            <v>189.83269999999999</v>
          </cell>
          <cell r="R95">
            <v>58.874299999999998</v>
          </cell>
          <cell r="S95">
            <v>9.9920000000000009</v>
          </cell>
        </row>
        <row r="96">
          <cell r="A96" t="str">
            <v>동국제강그룹5</v>
          </cell>
          <cell r="H96">
            <v>1.056</v>
          </cell>
          <cell r="I96">
            <v>10.0306</v>
          </cell>
          <cell r="J96">
            <v>3.8275999999999999</v>
          </cell>
          <cell r="K96">
            <v>13.11205</v>
          </cell>
          <cell r="L96">
            <v>7.0303000000000004</v>
          </cell>
          <cell r="M96">
            <v>3.85345</v>
          </cell>
          <cell r="N96">
            <v>22.748999999999999</v>
          </cell>
          <cell r="O96">
            <v>4.0434999999999999</v>
          </cell>
          <cell r="P96">
            <v>8.5219000000000005</v>
          </cell>
          <cell r="Q96">
            <v>47.579900000000002</v>
          </cell>
          <cell r="R96">
            <v>6.4673999999999996</v>
          </cell>
          <cell r="S96">
            <v>1.5184</v>
          </cell>
        </row>
        <row r="97">
          <cell r="A97" t="str">
            <v>동국제강그룹6</v>
          </cell>
          <cell r="H97">
            <v>3.163959623560713E-2</v>
          </cell>
          <cell r="I97">
            <v>8.3109553049805579E-2</v>
          </cell>
          <cell r="J97">
            <v>6.0342068713277429E-2</v>
          </cell>
          <cell r="K97">
            <v>0.10174589927644445</v>
          </cell>
          <cell r="L97">
            <v>7.2032943163002683E-2</v>
          </cell>
          <cell r="M97">
            <v>3.2641155665222001E-2</v>
          </cell>
          <cell r="N97">
            <v>0.19130085252452542</v>
          </cell>
          <cell r="O97">
            <v>6.5333550923330222E-2</v>
          </cell>
          <cell r="P97">
            <v>9.1839428911977744E-2</v>
          </cell>
          <cell r="Q97">
            <v>0.25064122250802945</v>
          </cell>
          <cell r="R97">
            <v>0.10985098761259157</v>
          </cell>
          <cell r="S97">
            <v>0.1519615692554043</v>
          </cell>
        </row>
        <row r="98">
          <cell r="A98" t="str">
            <v>동부제철</v>
          </cell>
          <cell r="B98">
            <v>130</v>
          </cell>
          <cell r="C98" t="str">
            <v>황인천</v>
          </cell>
          <cell r="D98" t="str">
            <v>황인천</v>
          </cell>
          <cell r="E98" t="str">
            <v>김봉석</v>
          </cell>
          <cell r="F98" t="str">
            <v>상특3</v>
          </cell>
          <cell r="G98">
            <v>2009.01</v>
          </cell>
          <cell r="H98">
            <v>68.2</v>
          </cell>
          <cell r="I98">
            <v>38.1</v>
          </cell>
          <cell r="J98">
            <v>159.1</v>
          </cell>
          <cell r="K98">
            <v>117</v>
          </cell>
          <cell r="L98">
            <v>84</v>
          </cell>
          <cell r="M98">
            <v>55</v>
          </cell>
          <cell r="N98">
            <v>50</v>
          </cell>
          <cell r="O98">
            <v>80.25</v>
          </cell>
        </row>
        <row r="99">
          <cell r="A99" t="str">
            <v>동부제철2</v>
          </cell>
          <cell r="H99">
            <v>5.2</v>
          </cell>
          <cell r="I99">
            <v>3.25</v>
          </cell>
          <cell r="J99">
            <v>17.600000000000001</v>
          </cell>
          <cell r="K99">
            <v>16</v>
          </cell>
          <cell r="L99">
            <v>12</v>
          </cell>
          <cell r="M99">
            <v>11</v>
          </cell>
          <cell r="N99">
            <v>14</v>
          </cell>
          <cell r="O99">
            <v>7.1950000000000003</v>
          </cell>
        </row>
        <row r="100">
          <cell r="A100" t="str">
            <v>동부제철3</v>
          </cell>
          <cell r="H100">
            <v>7.6246334310850442E-2</v>
          </cell>
          <cell r="I100">
            <v>8.5301837270341199E-2</v>
          </cell>
          <cell r="J100">
            <v>0.11062225015713389</v>
          </cell>
          <cell r="K100">
            <v>0.13675213675213677</v>
          </cell>
          <cell r="L100">
            <v>0.14285714285714285</v>
          </cell>
          <cell r="M100">
            <v>0.2</v>
          </cell>
          <cell r="N100">
            <v>0.28000000000000003</v>
          </cell>
          <cell r="O100">
            <v>8.965732087227414E-2</v>
          </cell>
        </row>
        <row r="101">
          <cell r="A101" t="str">
            <v>동부제철4</v>
          </cell>
          <cell r="H101">
            <v>93.92760952457752</v>
          </cell>
          <cell r="I101">
            <v>104.84921765572062</v>
          </cell>
          <cell r="J101">
            <v>105.32721084225508</v>
          </cell>
          <cell r="K101">
            <v>150.38808080219204</v>
          </cell>
          <cell r="L101">
            <v>219.04325870041373</v>
          </cell>
          <cell r="M101">
            <v>158.64733686948964</v>
          </cell>
          <cell r="N101">
            <v>128.51294232504216</v>
          </cell>
          <cell r="O101">
            <v>138.92357667631404</v>
          </cell>
          <cell r="P101">
            <v>300.66103650239603</v>
          </cell>
          <cell r="Q101">
            <v>254.39961931476657</v>
          </cell>
          <cell r="R101">
            <v>73</v>
          </cell>
          <cell r="S101">
            <v>67.666666666666671</v>
          </cell>
        </row>
        <row r="102">
          <cell r="A102" t="str">
            <v>동부제철5</v>
          </cell>
          <cell r="H102">
            <v>17</v>
          </cell>
          <cell r="I102">
            <v>8</v>
          </cell>
          <cell r="J102">
            <v>16</v>
          </cell>
          <cell r="K102">
            <v>21</v>
          </cell>
          <cell r="L102">
            <v>30</v>
          </cell>
          <cell r="M102">
            <v>17</v>
          </cell>
          <cell r="N102">
            <v>23</v>
          </cell>
          <cell r="O102">
            <v>20</v>
          </cell>
          <cell r="P102">
            <v>34</v>
          </cell>
          <cell r="Q102">
            <v>18</v>
          </cell>
          <cell r="R102">
            <v>12</v>
          </cell>
          <cell r="S102">
            <v>7</v>
          </cell>
        </row>
        <row r="103">
          <cell r="A103" t="str">
            <v>동부제철6</v>
          </cell>
          <cell r="H103">
            <v>0.18099044664339833</v>
          </cell>
          <cell r="I103">
            <v>7.630004475825973E-2</v>
          </cell>
          <cell r="J103">
            <v>0.15190756379149398</v>
          </cell>
          <cell r="K103">
            <v>0.13963872594146376</v>
          </cell>
          <cell r="L103">
            <v>0.13695924804073112</v>
          </cell>
          <cell r="M103">
            <v>0.10715591156745957</v>
          </cell>
          <cell r="N103">
            <v>0.17897030123103949</v>
          </cell>
          <cell r="O103">
            <v>0.14396404468191271</v>
          </cell>
          <cell r="P103">
            <v>0.1130841574802096</v>
          </cell>
          <cell r="Q103">
            <v>7.0754822858947547E-2</v>
          </cell>
          <cell r="R103">
            <v>0.16438356164383561</v>
          </cell>
          <cell r="S103">
            <v>0.10344827586206896</v>
          </cell>
        </row>
        <row r="104">
          <cell r="A104" t="str">
            <v>동양그룹</v>
          </cell>
          <cell r="B104">
            <v>63</v>
          </cell>
          <cell r="C104" t="str">
            <v>신찬호</v>
          </cell>
          <cell r="D104" t="str">
            <v>김봉석</v>
          </cell>
          <cell r="E104" t="str">
            <v>김봉석</v>
          </cell>
          <cell r="F104" t="str">
            <v>상특2</v>
          </cell>
          <cell r="G104" t="str">
            <v/>
          </cell>
          <cell r="H104">
            <v>60</v>
          </cell>
          <cell r="I104">
            <v>83</v>
          </cell>
          <cell r="J104">
            <v>112.1</v>
          </cell>
          <cell r="K104">
            <v>74</v>
          </cell>
          <cell r="L104">
            <v>52</v>
          </cell>
          <cell r="M104">
            <v>148.69120000000001</v>
          </cell>
          <cell r="N104">
            <v>73</v>
          </cell>
          <cell r="O104" t="str">
            <v/>
          </cell>
        </row>
        <row r="105">
          <cell r="A105" t="str">
            <v>동양그룹2</v>
          </cell>
          <cell r="H105">
            <v>10</v>
          </cell>
          <cell r="I105">
            <v>8</v>
          </cell>
          <cell r="J105">
            <v>4.5999999999999996</v>
          </cell>
          <cell r="K105">
            <v>8</v>
          </cell>
          <cell r="L105">
            <v>4.8</v>
          </cell>
          <cell r="M105">
            <v>9.8527000000000005</v>
          </cell>
          <cell r="N105">
            <v>8</v>
          </cell>
          <cell r="O105" t="str">
            <v/>
          </cell>
        </row>
        <row r="106">
          <cell r="A106" t="str">
            <v>동양그룹3</v>
          </cell>
          <cell r="H106">
            <v>0.16666666666666666</v>
          </cell>
          <cell r="I106">
            <v>9.6385542168674704E-2</v>
          </cell>
          <cell r="J106">
            <v>4.1034790365744866E-2</v>
          </cell>
          <cell r="K106">
            <v>0.10810810810810811</v>
          </cell>
          <cell r="L106">
            <v>9.2307692307692299E-2</v>
          </cell>
          <cell r="M106">
            <v>6.6262831963155855E-2</v>
          </cell>
          <cell r="N106">
            <v>0.1095890410958904</v>
          </cell>
          <cell r="O106" t="e">
            <v>#DIV/0!</v>
          </cell>
        </row>
        <row r="107">
          <cell r="A107" t="str">
            <v>동양그룹4</v>
          </cell>
          <cell r="H107">
            <v>144</v>
          </cell>
          <cell r="I107">
            <v>122.99999999999999</v>
          </cell>
          <cell r="J107">
            <v>105</v>
          </cell>
          <cell r="K107">
            <v>265</v>
          </cell>
          <cell r="L107">
            <v>228</v>
          </cell>
          <cell r="M107">
            <v>148</v>
          </cell>
          <cell r="N107">
            <v>74</v>
          </cell>
          <cell r="O107">
            <v>73</v>
          </cell>
          <cell r="P107">
            <v>54</v>
          </cell>
          <cell r="Q107">
            <v>67</v>
          </cell>
          <cell r="R107">
            <v>89.285714285714278</v>
          </cell>
          <cell r="S107">
            <v>91.666666666666671</v>
          </cell>
        </row>
        <row r="108">
          <cell r="A108" t="str">
            <v>동양그룹5</v>
          </cell>
          <cell r="H108">
            <v>11</v>
          </cell>
          <cell r="I108">
            <v>16</v>
          </cell>
          <cell r="J108">
            <v>25</v>
          </cell>
          <cell r="K108">
            <v>39</v>
          </cell>
          <cell r="L108">
            <v>11</v>
          </cell>
          <cell r="M108">
            <v>15</v>
          </cell>
          <cell r="N108">
            <v>3</v>
          </cell>
          <cell r="O108">
            <v>11</v>
          </cell>
          <cell r="P108">
            <v>10</v>
          </cell>
          <cell r="Q108">
            <v>8</v>
          </cell>
          <cell r="R108">
            <v>10</v>
          </cell>
          <cell r="S108">
            <v>11</v>
          </cell>
        </row>
        <row r="109">
          <cell r="A109" t="str">
            <v>동양그룹6</v>
          </cell>
          <cell r="H109">
            <v>7.6388888888888895E-2</v>
          </cell>
          <cell r="I109">
            <v>0.13008130081300814</v>
          </cell>
          <cell r="J109">
            <v>0.23809523809523808</v>
          </cell>
          <cell r="K109">
            <v>0.14716981132075471</v>
          </cell>
          <cell r="L109">
            <v>4.8245614035087717E-2</v>
          </cell>
          <cell r="M109">
            <v>0.10135135135135136</v>
          </cell>
          <cell r="N109">
            <v>4.0540540540540543E-2</v>
          </cell>
          <cell r="O109">
            <v>0.15068493150684931</v>
          </cell>
          <cell r="P109">
            <v>0.18518518518518517</v>
          </cell>
          <cell r="Q109">
            <v>0.11940298507462686</v>
          </cell>
          <cell r="R109">
            <v>0.112</v>
          </cell>
          <cell r="S109">
            <v>0.12</v>
          </cell>
        </row>
        <row r="110">
          <cell r="A110" t="str">
            <v>OCI</v>
          </cell>
          <cell r="B110">
            <v>102</v>
          </cell>
          <cell r="C110" t="str">
            <v>서정수</v>
          </cell>
          <cell r="D110" t="str">
            <v>서정수</v>
          </cell>
          <cell r="E110" t="str">
            <v>윤성희</v>
          </cell>
          <cell r="F110" t="str">
            <v>상특3</v>
          </cell>
          <cell r="G110" t="str">
            <v/>
          </cell>
          <cell r="H110">
            <v>86</v>
          </cell>
          <cell r="I110">
            <v>115.8</v>
          </cell>
          <cell r="J110">
            <v>128.9</v>
          </cell>
          <cell r="K110">
            <v>95</v>
          </cell>
          <cell r="L110">
            <v>101.4</v>
          </cell>
          <cell r="M110">
            <v>74.7</v>
          </cell>
          <cell r="N110">
            <v>158</v>
          </cell>
          <cell r="O110" t="str">
            <v/>
          </cell>
        </row>
        <row r="111">
          <cell r="A111" t="str">
            <v>OCI2</v>
          </cell>
          <cell r="H111">
            <v>8</v>
          </cell>
          <cell r="I111">
            <v>8.1</v>
          </cell>
          <cell r="J111">
            <v>14.3</v>
          </cell>
          <cell r="K111">
            <v>12</v>
          </cell>
          <cell r="L111">
            <v>5.7</v>
          </cell>
          <cell r="M111">
            <v>12</v>
          </cell>
          <cell r="N111">
            <v>14.8</v>
          </cell>
          <cell r="O111" t="str">
            <v/>
          </cell>
        </row>
        <row r="112">
          <cell r="A112" t="str">
            <v>OCI3</v>
          </cell>
          <cell r="H112">
            <v>9.3023255813953487E-2</v>
          </cell>
          <cell r="I112">
            <v>6.9948186528497408E-2</v>
          </cell>
          <cell r="J112">
            <v>0.11093871217998448</v>
          </cell>
          <cell r="K112">
            <v>0.12631578947368421</v>
          </cell>
          <cell r="L112">
            <v>5.6213017751479286E-2</v>
          </cell>
          <cell r="M112">
            <v>0.1606425702811245</v>
          </cell>
          <cell r="N112">
            <v>9.3670886075949367E-2</v>
          </cell>
          <cell r="O112" t="e">
            <v>#DIV/0!</v>
          </cell>
        </row>
        <row r="113">
          <cell r="A113" t="str">
            <v>OCI4</v>
          </cell>
          <cell r="H113">
            <v>105</v>
          </cell>
          <cell r="I113">
            <v>98</v>
          </cell>
          <cell r="J113">
            <v>177</v>
          </cell>
          <cell r="K113">
            <v>118</v>
          </cell>
          <cell r="L113">
            <v>175</v>
          </cell>
          <cell r="M113">
            <v>155</v>
          </cell>
          <cell r="N113">
            <v>142</v>
          </cell>
          <cell r="O113">
            <v>197</v>
          </cell>
          <cell r="P113">
            <v>163</v>
          </cell>
          <cell r="Q113">
            <v>243</v>
          </cell>
          <cell r="R113">
            <v>148</v>
          </cell>
          <cell r="S113">
            <v>50</v>
          </cell>
        </row>
        <row r="114">
          <cell r="A114" t="str">
            <v>OCI5</v>
          </cell>
          <cell r="H114">
            <v>18</v>
          </cell>
          <cell r="I114">
            <v>18</v>
          </cell>
          <cell r="J114">
            <v>6</v>
          </cell>
          <cell r="K114">
            <v>16</v>
          </cell>
          <cell r="L114">
            <v>12</v>
          </cell>
          <cell r="M114">
            <v>11</v>
          </cell>
          <cell r="N114">
            <v>24</v>
          </cell>
          <cell r="O114">
            <v>13</v>
          </cell>
          <cell r="P114">
            <v>38</v>
          </cell>
          <cell r="Q114">
            <v>21</v>
          </cell>
          <cell r="R114">
            <v>14</v>
          </cell>
          <cell r="S114">
            <v>8</v>
          </cell>
        </row>
        <row r="115">
          <cell r="A115" t="str">
            <v>OCI6</v>
          </cell>
          <cell r="H115">
            <v>0.17142857142857143</v>
          </cell>
          <cell r="I115">
            <v>0.18367346938775511</v>
          </cell>
          <cell r="J115">
            <v>3.3898305084745763E-2</v>
          </cell>
          <cell r="K115">
            <v>0.13559322033898305</v>
          </cell>
          <cell r="L115">
            <v>6.8571428571428575E-2</v>
          </cell>
          <cell r="M115">
            <v>7.0967741935483872E-2</v>
          </cell>
          <cell r="N115">
            <v>0.16901408450704225</v>
          </cell>
          <cell r="O115">
            <v>6.5989847715736044E-2</v>
          </cell>
          <cell r="P115">
            <v>0.23312883435582821</v>
          </cell>
          <cell r="Q115">
            <v>8.6419753086419748E-2</v>
          </cell>
          <cell r="R115">
            <v>9.45945945945946E-2</v>
          </cell>
          <cell r="S115">
            <v>0.16</v>
          </cell>
        </row>
        <row r="116">
          <cell r="A116" t="str">
            <v>동우화인켐</v>
          </cell>
          <cell r="B116">
            <v>84</v>
          </cell>
          <cell r="C116" t="str">
            <v>황인천</v>
          </cell>
          <cell r="D116" t="str">
            <v>황인천</v>
          </cell>
          <cell r="E116" t="str">
            <v>김봉석</v>
          </cell>
          <cell r="F116" t="str">
            <v>상특2</v>
          </cell>
          <cell r="G116">
            <v>2009.01</v>
          </cell>
          <cell r="H116">
            <v>25.9</v>
          </cell>
          <cell r="I116">
            <v>39.799999999999997</v>
          </cell>
          <cell r="J116">
            <v>46.4</v>
          </cell>
          <cell r="K116">
            <v>39</v>
          </cell>
          <cell r="L116">
            <v>24.6</v>
          </cell>
          <cell r="M116">
            <v>49.588200000000001</v>
          </cell>
          <cell r="N116">
            <v>47.514800000000001</v>
          </cell>
          <cell r="O116">
            <v>28.8</v>
          </cell>
        </row>
        <row r="117">
          <cell r="A117" t="str">
            <v>동우화인켐2</v>
          </cell>
          <cell r="H117">
            <v>7.2</v>
          </cell>
          <cell r="I117">
            <v>15.4</v>
          </cell>
          <cell r="J117">
            <v>18</v>
          </cell>
          <cell r="K117">
            <v>10</v>
          </cell>
          <cell r="L117">
            <v>4.8</v>
          </cell>
          <cell r="M117">
            <v>29.098299999999998</v>
          </cell>
          <cell r="N117">
            <v>15.9131</v>
          </cell>
          <cell r="O117">
            <v>10.6</v>
          </cell>
        </row>
        <row r="118">
          <cell r="A118" t="str">
            <v>동우화인켐3</v>
          </cell>
          <cell r="H118">
            <v>0.27799227799227799</v>
          </cell>
          <cell r="I118">
            <v>0.38693467336683418</v>
          </cell>
          <cell r="J118">
            <v>0.38793103448275862</v>
          </cell>
          <cell r="K118">
            <v>0.25641025641025639</v>
          </cell>
          <cell r="L118">
            <v>0.19512195121951217</v>
          </cell>
          <cell r="M118">
            <v>0.58679887553893861</v>
          </cell>
          <cell r="N118">
            <v>0.33490828120922322</v>
          </cell>
          <cell r="O118">
            <v>0.36805555555555552</v>
          </cell>
        </row>
        <row r="119">
          <cell r="A119" t="str">
            <v>동우화인켐4</v>
          </cell>
          <cell r="H119">
            <v>71.492098427887896</v>
          </cell>
          <cell r="I119">
            <v>46.556969968623932</v>
          </cell>
          <cell r="J119">
            <v>206.26503164556962</v>
          </cell>
          <cell r="K119">
            <v>42.061832432104019</v>
          </cell>
          <cell r="L119">
            <v>111.37391965916007</v>
          </cell>
          <cell r="M119">
            <v>79.248803278688527</v>
          </cell>
          <cell r="N119">
            <v>40.550191893662827</v>
          </cell>
          <cell r="O119">
            <v>99.661509456195134</v>
          </cell>
          <cell r="P119">
            <v>37.470009281304222</v>
          </cell>
          <cell r="Q119">
            <v>151.72108708589565</v>
          </cell>
          <cell r="R119">
            <v>88.232686495247265</v>
          </cell>
          <cell r="S119">
            <v>35.693059894064916</v>
          </cell>
        </row>
        <row r="120">
          <cell r="A120" t="str">
            <v>동우화인켐5</v>
          </cell>
          <cell r="H120">
            <v>14.6</v>
          </cell>
          <cell r="I120">
            <v>6.6</v>
          </cell>
          <cell r="J120">
            <v>16.399999999999999</v>
          </cell>
          <cell r="K120">
            <v>13.1</v>
          </cell>
          <cell r="L120">
            <v>18.2</v>
          </cell>
          <cell r="M120">
            <v>21.3</v>
          </cell>
          <cell r="N120">
            <v>16.899999999999999</v>
          </cell>
          <cell r="O120">
            <v>24.7</v>
          </cell>
          <cell r="P120">
            <v>15.1</v>
          </cell>
          <cell r="Q120">
            <v>22.8</v>
          </cell>
          <cell r="R120">
            <v>28</v>
          </cell>
          <cell r="S120">
            <v>7</v>
          </cell>
        </row>
        <row r="121">
          <cell r="A121" t="str">
            <v>동우화인켐6</v>
          </cell>
          <cell r="H121">
            <v>0.20421837267410209</v>
          </cell>
          <cell r="I121">
            <v>0.14176180289327092</v>
          </cell>
          <cell r="J121">
            <v>7.9509356817109605E-2</v>
          </cell>
          <cell r="K121">
            <v>0.31144625049671693</v>
          </cell>
          <cell r="L121">
            <v>0.1634134818609046</v>
          </cell>
          <cell r="M121">
            <v>0.26877377472939035</v>
          </cell>
          <cell r="N121">
            <v>0.41676744821129014</v>
          </cell>
          <cell r="O121">
            <v>0.24783891127854682</v>
          </cell>
          <cell r="P121">
            <v>0.40298895809279106</v>
          </cell>
          <cell r="Q121">
            <v>0.15027574899388882</v>
          </cell>
          <cell r="R121">
            <v>0.317342711779588</v>
          </cell>
          <cell r="S121">
            <v>0.19611655657362029</v>
          </cell>
        </row>
        <row r="122">
          <cell r="A122" t="str">
            <v>동원그룹</v>
          </cell>
          <cell r="B122">
            <v>138</v>
          </cell>
          <cell r="C122" t="str">
            <v>황인천</v>
          </cell>
          <cell r="D122" t="str">
            <v>황인천</v>
          </cell>
          <cell r="E122" t="str">
            <v>윤성희</v>
          </cell>
          <cell r="F122" t="str">
            <v>상특3</v>
          </cell>
          <cell r="G122">
            <v>2009.06</v>
          </cell>
          <cell r="H122" t="str">
            <v/>
          </cell>
          <cell r="I122" t="str">
            <v/>
          </cell>
          <cell r="J122" t="str">
            <v/>
          </cell>
          <cell r="K122" t="str">
            <v/>
          </cell>
          <cell r="L122" t="str">
            <v/>
          </cell>
          <cell r="M122">
            <v>18</v>
          </cell>
          <cell r="N122">
            <v>38</v>
          </cell>
          <cell r="O122" t="str">
            <v/>
          </cell>
        </row>
        <row r="123">
          <cell r="A123" t="str">
            <v>동원그룹2</v>
          </cell>
          <cell r="H123" t="str">
            <v/>
          </cell>
          <cell r="I123" t="str">
            <v/>
          </cell>
          <cell r="J123" t="str">
            <v/>
          </cell>
          <cell r="K123" t="str">
            <v/>
          </cell>
          <cell r="L123" t="str">
            <v/>
          </cell>
          <cell r="M123">
            <v>2.2400000000000002</v>
          </cell>
          <cell r="N123">
            <v>1</v>
          </cell>
          <cell r="O123" t="str">
            <v/>
          </cell>
        </row>
        <row r="124">
          <cell r="A124" t="str">
            <v>동원그룹3</v>
          </cell>
          <cell r="H124" t="str">
            <v/>
          </cell>
          <cell r="I124" t="str">
            <v/>
          </cell>
          <cell r="J124" t="str">
            <v/>
          </cell>
          <cell r="K124" t="str">
            <v/>
          </cell>
          <cell r="L124" t="str">
            <v/>
          </cell>
          <cell r="M124">
            <v>0.12444444444444445</v>
          </cell>
          <cell r="N124">
            <v>2.6315789473684209E-2</v>
          </cell>
          <cell r="O124" t="e">
            <v>#DIV/0!</v>
          </cell>
        </row>
        <row r="125">
          <cell r="A125" t="str">
            <v>동원그룹4</v>
          </cell>
          <cell r="H125">
            <v>55.161516666666664</v>
          </cell>
          <cell r="I125">
            <v>55.161516666666664</v>
          </cell>
          <cell r="J125">
            <v>55.161516666666664</v>
          </cell>
          <cell r="K125">
            <v>55.161516666666664</v>
          </cell>
          <cell r="L125">
            <v>55.161516666666664</v>
          </cell>
          <cell r="M125">
            <v>55.161516666666664</v>
          </cell>
          <cell r="N125">
            <v>55.161516666666664</v>
          </cell>
          <cell r="O125">
            <v>55.161516666666664</v>
          </cell>
          <cell r="P125">
            <v>55.161516666666664</v>
          </cell>
          <cell r="Q125">
            <v>55.161516666666664</v>
          </cell>
          <cell r="R125">
            <v>55.161516666666664</v>
          </cell>
          <cell r="S125">
            <v>55.161516666666664</v>
          </cell>
        </row>
        <row r="126">
          <cell r="A126" t="str">
            <v>동원그룹5</v>
          </cell>
          <cell r="H126">
            <v>4.1404666666666667</v>
          </cell>
          <cell r="I126">
            <v>4.1404666666666667</v>
          </cell>
          <cell r="J126">
            <v>4.1404666666666667</v>
          </cell>
          <cell r="K126">
            <v>4.1404666666666667</v>
          </cell>
          <cell r="L126">
            <v>4.1404666666666667</v>
          </cell>
          <cell r="M126">
            <v>4.1404666666666667</v>
          </cell>
          <cell r="N126">
            <v>4.1404666666666667</v>
          </cell>
          <cell r="O126">
            <v>4.1404666666666667</v>
          </cell>
          <cell r="P126">
            <v>4.1404666666666667</v>
          </cell>
          <cell r="Q126">
            <v>4.1404666666666667</v>
          </cell>
          <cell r="R126">
            <v>4.1404666666666667</v>
          </cell>
          <cell r="S126">
            <v>4.1404666666666667</v>
          </cell>
        </row>
        <row r="127">
          <cell r="A127" t="str">
            <v>동원그룹6</v>
          </cell>
          <cell r="H127">
            <v>7.5060783619981447E-2</v>
          </cell>
          <cell r="I127">
            <v>7.5060783619981447E-2</v>
          </cell>
          <cell r="J127">
            <v>7.5060783619981447E-2</v>
          </cell>
          <cell r="K127">
            <v>7.5060783619981447E-2</v>
          </cell>
          <cell r="L127">
            <v>7.5060783619981447E-2</v>
          </cell>
          <cell r="M127">
            <v>7.5060783619981447E-2</v>
          </cell>
          <cell r="N127">
            <v>7.5060783619981447E-2</v>
          </cell>
          <cell r="O127">
            <v>7.5060783619981447E-2</v>
          </cell>
          <cell r="P127">
            <v>7.5060783619981447E-2</v>
          </cell>
          <cell r="Q127">
            <v>7.5060783619981447E-2</v>
          </cell>
          <cell r="R127">
            <v>7.5060783619981447E-2</v>
          </cell>
          <cell r="S127">
            <v>7.5060783619981447E-2</v>
          </cell>
        </row>
        <row r="128">
          <cell r="A128" t="str">
            <v>두산그룹</v>
          </cell>
          <cell r="B128">
            <v>67</v>
          </cell>
          <cell r="C128" t="str">
            <v>신찬호</v>
          </cell>
          <cell r="D128" t="str">
            <v>김봉석</v>
          </cell>
          <cell r="E128" t="str">
            <v>문준호</v>
          </cell>
          <cell r="F128" t="str">
            <v>상특2</v>
          </cell>
          <cell r="G128">
            <v>2009.01</v>
          </cell>
          <cell r="H128">
            <v>1071</v>
          </cell>
          <cell r="I128">
            <v>1174</v>
          </cell>
          <cell r="J128">
            <v>1784.8</v>
          </cell>
          <cell r="K128">
            <v>1343</v>
          </cell>
          <cell r="L128">
            <v>1157</v>
          </cell>
          <cell r="M128">
            <v>1510</v>
          </cell>
          <cell r="N128">
            <v>1322.2594999999999</v>
          </cell>
          <cell r="O128">
            <v>1238.0999999999999</v>
          </cell>
        </row>
        <row r="129">
          <cell r="A129" t="str">
            <v>두산그룹2</v>
          </cell>
          <cell r="H129">
            <v>86</v>
          </cell>
          <cell r="I129">
            <v>73</v>
          </cell>
          <cell r="J129">
            <v>69</v>
          </cell>
          <cell r="K129">
            <v>73</v>
          </cell>
          <cell r="L129">
            <v>59</v>
          </cell>
          <cell r="M129">
            <v>54.239100000000001</v>
          </cell>
          <cell r="N129">
            <v>28.360900000000001</v>
          </cell>
          <cell r="O129">
            <v>47</v>
          </cell>
        </row>
        <row r="130">
          <cell r="A130" t="str">
            <v>두산그룹3</v>
          </cell>
          <cell r="H130">
            <v>8.0298786181139128E-2</v>
          </cell>
          <cell r="I130">
            <v>6.2180579216354344E-2</v>
          </cell>
          <cell r="J130">
            <v>3.8659793814432991E-2</v>
          </cell>
          <cell r="K130">
            <v>5.4355919583023084E-2</v>
          </cell>
          <cell r="L130">
            <v>5.0993949870354362E-2</v>
          </cell>
          <cell r="M130">
            <v>3.5919933774834441E-2</v>
          </cell>
          <cell r="N130">
            <v>2.1448815455665095E-2</v>
          </cell>
          <cell r="O130">
            <v>3.7961392456182866E-2</v>
          </cell>
        </row>
        <row r="131">
          <cell r="A131" t="str">
            <v>두산그룹4</v>
          </cell>
          <cell r="H131">
            <v>1600</v>
          </cell>
          <cell r="I131">
            <v>1600</v>
          </cell>
          <cell r="J131">
            <v>1600</v>
          </cell>
          <cell r="K131">
            <v>1600</v>
          </cell>
          <cell r="L131">
            <v>1600</v>
          </cell>
          <cell r="M131">
            <v>1600</v>
          </cell>
          <cell r="N131">
            <v>1600</v>
          </cell>
          <cell r="O131">
            <v>1600</v>
          </cell>
          <cell r="P131">
            <v>1600</v>
          </cell>
          <cell r="Q131">
            <v>1600</v>
          </cell>
          <cell r="R131">
            <v>1600</v>
          </cell>
          <cell r="S131">
            <v>1600</v>
          </cell>
        </row>
        <row r="132">
          <cell r="A132" t="str">
            <v>두산그룹5</v>
          </cell>
          <cell r="H132">
            <v>80</v>
          </cell>
          <cell r="I132">
            <v>80</v>
          </cell>
          <cell r="J132">
            <v>80</v>
          </cell>
          <cell r="K132">
            <v>80</v>
          </cell>
          <cell r="L132">
            <v>80</v>
          </cell>
          <cell r="M132">
            <v>80</v>
          </cell>
          <cell r="N132">
            <v>80</v>
          </cell>
          <cell r="O132">
            <v>80</v>
          </cell>
          <cell r="P132">
            <v>80</v>
          </cell>
          <cell r="Q132">
            <v>80</v>
          </cell>
          <cell r="R132">
            <v>80</v>
          </cell>
          <cell r="S132">
            <v>80</v>
          </cell>
        </row>
        <row r="133">
          <cell r="A133" t="str">
            <v>두산그룹6</v>
          </cell>
          <cell r="H133">
            <v>0.05</v>
          </cell>
          <cell r="I133">
            <v>0.05</v>
          </cell>
          <cell r="J133">
            <v>0.05</v>
          </cell>
          <cell r="K133">
            <v>0.05</v>
          </cell>
          <cell r="L133">
            <v>0.05</v>
          </cell>
          <cell r="M133">
            <v>0.05</v>
          </cell>
          <cell r="N133">
            <v>0.05</v>
          </cell>
          <cell r="O133">
            <v>0.05</v>
          </cell>
          <cell r="P133">
            <v>0.05</v>
          </cell>
          <cell r="Q133">
            <v>0.05</v>
          </cell>
          <cell r="R133">
            <v>0.05</v>
          </cell>
          <cell r="S133">
            <v>0.05</v>
          </cell>
        </row>
        <row r="134">
          <cell r="A134" t="str">
            <v>롯데그룹</v>
          </cell>
          <cell r="B134">
            <v>53</v>
          </cell>
          <cell r="C134" t="str">
            <v>박석준</v>
          </cell>
          <cell r="D134" t="str">
            <v>박석준</v>
          </cell>
          <cell r="E134" t="str">
            <v>박석준</v>
          </cell>
          <cell r="F134" t="str">
            <v>상특2</v>
          </cell>
          <cell r="G134">
            <v>2009.01</v>
          </cell>
          <cell r="H134">
            <v>621</v>
          </cell>
          <cell r="I134">
            <v>344</v>
          </cell>
          <cell r="J134">
            <v>317.8</v>
          </cell>
          <cell r="K134">
            <v>364</v>
          </cell>
          <cell r="L134">
            <v>275</v>
          </cell>
          <cell r="M134">
            <v>310</v>
          </cell>
          <cell r="N134">
            <v>323</v>
          </cell>
          <cell r="O134">
            <v>167</v>
          </cell>
        </row>
        <row r="135">
          <cell r="A135" t="str">
            <v>롯데그룹2</v>
          </cell>
          <cell r="H135">
            <v>117</v>
          </cell>
          <cell r="I135">
            <v>47</v>
          </cell>
          <cell r="J135">
            <v>52.6</v>
          </cell>
          <cell r="K135">
            <v>67</v>
          </cell>
          <cell r="L135">
            <v>64</v>
          </cell>
          <cell r="M135">
            <v>39</v>
          </cell>
          <cell r="N135">
            <v>57</v>
          </cell>
          <cell r="O135">
            <v>25</v>
          </cell>
        </row>
        <row r="136">
          <cell r="A136" t="str">
            <v>롯데그룹3</v>
          </cell>
          <cell r="H136">
            <v>0.18840579710144928</v>
          </cell>
          <cell r="I136">
            <v>0.13662790697674418</v>
          </cell>
          <cell r="J136">
            <v>0.16551290119572057</v>
          </cell>
          <cell r="K136">
            <v>0.18406593406593408</v>
          </cell>
          <cell r="L136">
            <v>0.23272727272727273</v>
          </cell>
          <cell r="M136">
            <v>0.12580645161290321</v>
          </cell>
          <cell r="N136">
            <v>0.17647058823529413</v>
          </cell>
          <cell r="O136">
            <v>0.1497005988023952</v>
          </cell>
        </row>
        <row r="137">
          <cell r="A137" t="str">
            <v>롯데그룹4</v>
          </cell>
          <cell r="H137">
            <v>619.04761904761904</v>
          </cell>
          <cell r="I137">
            <v>606.25</v>
          </cell>
          <cell r="J137">
            <v>694.44444444444446</v>
          </cell>
          <cell r="K137">
            <v>676</v>
          </cell>
          <cell r="L137">
            <v>547.36842105263156</v>
          </cell>
          <cell r="M137">
            <v>666.66666666666674</v>
          </cell>
          <cell r="N137">
            <v>689.47368421052636</v>
          </cell>
          <cell r="O137">
            <v>646.66666666666674</v>
          </cell>
          <cell r="P137">
            <v>656.25</v>
          </cell>
          <cell r="Q137">
            <v>707.14285714285711</v>
          </cell>
          <cell r="R137">
            <v>425</v>
          </cell>
          <cell r="S137">
            <v>280</v>
          </cell>
        </row>
        <row r="138">
          <cell r="A138" t="str">
            <v>롯데그룹5</v>
          </cell>
          <cell r="H138">
            <v>130</v>
          </cell>
          <cell r="I138">
            <v>97</v>
          </cell>
          <cell r="J138">
            <v>125</v>
          </cell>
          <cell r="K138">
            <v>169</v>
          </cell>
          <cell r="L138">
            <v>104</v>
          </cell>
          <cell r="M138">
            <v>140</v>
          </cell>
          <cell r="N138">
            <v>131</v>
          </cell>
          <cell r="O138">
            <v>97</v>
          </cell>
          <cell r="P138">
            <v>105</v>
          </cell>
          <cell r="Q138">
            <v>99</v>
          </cell>
          <cell r="R138">
            <v>51</v>
          </cell>
          <cell r="S138">
            <v>56</v>
          </cell>
        </row>
        <row r="139">
          <cell r="A139" t="str">
            <v>롯데그룹6</v>
          </cell>
          <cell r="H139">
            <v>0.21</v>
          </cell>
          <cell r="I139">
            <v>0.16</v>
          </cell>
          <cell r="J139">
            <v>0.18</v>
          </cell>
          <cell r="K139">
            <v>0.25</v>
          </cell>
          <cell r="L139">
            <v>0.19</v>
          </cell>
          <cell r="M139">
            <v>0.21</v>
          </cell>
          <cell r="N139">
            <v>0.19</v>
          </cell>
          <cell r="O139">
            <v>0.15</v>
          </cell>
          <cell r="P139">
            <v>0.16</v>
          </cell>
          <cell r="Q139">
            <v>0.14000000000000001</v>
          </cell>
          <cell r="R139">
            <v>0.12</v>
          </cell>
          <cell r="S139">
            <v>0.2</v>
          </cell>
        </row>
        <row r="140">
          <cell r="A140" t="str">
            <v>만도</v>
          </cell>
          <cell r="B140">
            <v>33</v>
          </cell>
          <cell r="C140" t="str">
            <v>박석준</v>
          </cell>
          <cell r="D140" t="str">
            <v>박석준</v>
          </cell>
          <cell r="E140" t="str">
            <v>문희조</v>
          </cell>
          <cell r="F140" t="str">
            <v>PCA2</v>
          </cell>
          <cell r="G140" t="str">
            <v/>
          </cell>
          <cell r="H140">
            <v>131</v>
          </cell>
          <cell r="I140">
            <v>198</v>
          </cell>
          <cell r="J140">
            <v>198.5</v>
          </cell>
          <cell r="K140">
            <v>122.6</v>
          </cell>
          <cell r="L140">
            <v>101.03619999999999</v>
          </cell>
          <cell r="M140">
            <v>254</v>
          </cell>
          <cell r="N140">
            <v>281</v>
          </cell>
          <cell r="O140">
            <v>0</v>
          </cell>
        </row>
        <row r="141">
          <cell r="A141" t="str">
            <v>만도2</v>
          </cell>
          <cell r="H141">
            <v>84</v>
          </cell>
          <cell r="I141">
            <v>104</v>
          </cell>
          <cell r="J141">
            <v>104</v>
          </cell>
          <cell r="K141">
            <v>31</v>
          </cell>
          <cell r="L141">
            <v>30.834600000000002</v>
          </cell>
          <cell r="M141">
            <v>61</v>
          </cell>
          <cell r="N141">
            <v>55</v>
          </cell>
          <cell r="O141">
            <v>0</v>
          </cell>
        </row>
        <row r="142">
          <cell r="A142" t="str">
            <v>만도3</v>
          </cell>
          <cell r="H142">
            <v>0.64122137404580148</v>
          </cell>
          <cell r="I142">
            <v>0.5252525252525253</v>
          </cell>
          <cell r="J142">
            <v>0.52392947103274556</v>
          </cell>
          <cell r="K142">
            <v>0.25285481239804242</v>
          </cell>
          <cell r="L142">
            <v>0.30518368663904621</v>
          </cell>
          <cell r="M142">
            <v>0.24015748031496062</v>
          </cell>
          <cell r="N142">
            <v>0.19572953736654805</v>
          </cell>
          <cell r="O142">
            <v>0</v>
          </cell>
        </row>
        <row r="143">
          <cell r="A143" t="str">
            <v>만도4</v>
          </cell>
          <cell r="H143">
            <v>106</v>
          </cell>
          <cell r="I143">
            <v>115</v>
          </cell>
          <cell r="J143">
            <v>130</v>
          </cell>
          <cell r="K143">
            <v>160</v>
          </cell>
          <cell r="L143">
            <v>148</v>
          </cell>
          <cell r="M143">
            <v>123.99999999999999</v>
          </cell>
          <cell r="N143">
            <v>205</v>
          </cell>
          <cell r="O143">
            <v>188</v>
          </cell>
          <cell r="P143">
            <v>170</v>
          </cell>
          <cell r="Q143">
            <v>290</v>
          </cell>
          <cell r="R143">
            <v>180</v>
          </cell>
          <cell r="S143">
            <v>144.44444444444443</v>
          </cell>
        </row>
        <row r="144">
          <cell r="A144" t="str">
            <v>만도5</v>
          </cell>
          <cell r="H144">
            <v>35</v>
          </cell>
          <cell r="I144">
            <v>31</v>
          </cell>
          <cell r="J144">
            <v>40</v>
          </cell>
          <cell r="K144">
            <v>38</v>
          </cell>
          <cell r="L144">
            <v>35</v>
          </cell>
          <cell r="M144">
            <v>43</v>
          </cell>
          <cell r="N144">
            <v>45</v>
          </cell>
          <cell r="O144">
            <v>56</v>
          </cell>
          <cell r="P144">
            <v>70</v>
          </cell>
          <cell r="Q144">
            <v>55</v>
          </cell>
          <cell r="R144">
            <v>45</v>
          </cell>
          <cell r="S144">
            <v>65</v>
          </cell>
        </row>
        <row r="145">
          <cell r="A145" t="str">
            <v>만도6</v>
          </cell>
          <cell r="H145">
            <v>0.330188679245283</v>
          </cell>
          <cell r="I145">
            <v>0.26956521739130435</v>
          </cell>
          <cell r="J145">
            <v>0.30769230769230771</v>
          </cell>
          <cell r="K145">
            <v>0.23749999999999999</v>
          </cell>
          <cell r="L145">
            <v>0.23648648648648649</v>
          </cell>
          <cell r="M145">
            <v>0.34677419354838712</v>
          </cell>
          <cell r="N145">
            <v>0.21951219512195122</v>
          </cell>
          <cell r="O145">
            <v>0.2978723404255319</v>
          </cell>
          <cell r="P145">
            <v>0.41176470588235292</v>
          </cell>
          <cell r="Q145">
            <v>0.18965517241379309</v>
          </cell>
          <cell r="R145">
            <v>0.25</v>
          </cell>
          <cell r="S145">
            <v>0.45</v>
          </cell>
        </row>
        <row r="146">
          <cell r="A146" t="str">
            <v>맥쿼리</v>
          </cell>
          <cell r="B146">
            <v>97</v>
          </cell>
          <cell r="C146" t="str">
            <v>서정수</v>
          </cell>
          <cell r="D146" t="str">
            <v>서정수</v>
          </cell>
          <cell r="E146" t="str">
            <v>송태근</v>
          </cell>
          <cell r="F146" t="str">
            <v>상특3</v>
          </cell>
          <cell r="G146">
            <v>2009.01</v>
          </cell>
          <cell r="H146">
            <v>61</v>
          </cell>
          <cell r="I146">
            <v>120</v>
          </cell>
          <cell r="J146">
            <v>71</v>
          </cell>
          <cell r="K146">
            <v>35</v>
          </cell>
          <cell r="L146">
            <v>110</v>
          </cell>
          <cell r="M146">
            <v>113</v>
          </cell>
          <cell r="N146">
            <v>70</v>
          </cell>
          <cell r="O146">
            <v>48.3</v>
          </cell>
        </row>
        <row r="147">
          <cell r="A147" t="str">
            <v>맥쿼리2</v>
          </cell>
          <cell r="H147">
            <v>18</v>
          </cell>
          <cell r="I147">
            <v>10</v>
          </cell>
          <cell r="J147">
            <v>15</v>
          </cell>
          <cell r="K147">
            <v>8</v>
          </cell>
          <cell r="L147">
            <v>3</v>
          </cell>
          <cell r="M147">
            <v>5</v>
          </cell>
          <cell r="N147">
            <v>12</v>
          </cell>
          <cell r="O147">
            <v>2.4</v>
          </cell>
        </row>
        <row r="148">
          <cell r="A148" t="str">
            <v>맥쿼리3</v>
          </cell>
          <cell r="H148">
            <v>0.29508196721311475</v>
          </cell>
          <cell r="I148">
            <v>8.3333333333333329E-2</v>
          </cell>
          <cell r="J148">
            <v>0.21126760563380281</v>
          </cell>
          <cell r="K148">
            <v>0.22857142857142856</v>
          </cell>
          <cell r="L148">
            <v>2.7272727272727271E-2</v>
          </cell>
          <cell r="M148">
            <v>4.4247787610619468E-2</v>
          </cell>
          <cell r="N148">
            <v>0.17142857142857143</v>
          </cell>
          <cell r="O148">
            <v>4.9689440993788823E-2</v>
          </cell>
        </row>
        <row r="149">
          <cell r="A149" t="str">
            <v>맥쿼리4</v>
          </cell>
          <cell r="H149">
            <v>85.271317829457359</v>
          </cell>
          <cell r="I149">
            <v>75.187969924812023</v>
          </cell>
          <cell r="J149">
            <v>114.83253588516747</v>
          </cell>
          <cell r="K149">
            <v>227.27272727272728</v>
          </cell>
          <cell r="L149">
            <v>107.14285714285714</v>
          </cell>
          <cell r="M149">
            <v>218.75</v>
          </cell>
          <cell r="N149">
            <v>189.87341772151899</v>
          </cell>
          <cell r="O149">
            <v>132.27513227513228</v>
          </cell>
          <cell r="P149">
            <v>144.92753623188403</v>
          </cell>
          <cell r="Q149">
            <v>163.26530612244898</v>
          </cell>
          <cell r="R149">
            <v>107.14285714285714</v>
          </cell>
          <cell r="S149">
            <v>95.238095238095241</v>
          </cell>
        </row>
        <row r="150">
          <cell r="A150" t="str">
            <v>맥쿼리5</v>
          </cell>
          <cell r="H150">
            <v>11</v>
          </cell>
          <cell r="I150">
            <v>10</v>
          </cell>
          <cell r="J150">
            <v>24</v>
          </cell>
          <cell r="K150">
            <v>20</v>
          </cell>
          <cell r="L150">
            <v>3</v>
          </cell>
          <cell r="M150">
            <v>28</v>
          </cell>
          <cell r="N150">
            <v>15</v>
          </cell>
          <cell r="O150">
            <v>25</v>
          </cell>
          <cell r="P150">
            <v>10</v>
          </cell>
          <cell r="Q150">
            <v>24</v>
          </cell>
          <cell r="R150">
            <v>12</v>
          </cell>
          <cell r="S150">
            <v>10</v>
          </cell>
        </row>
        <row r="151">
          <cell r="A151" t="str">
            <v>맥쿼리6</v>
          </cell>
          <cell r="H151">
            <v>0.129</v>
          </cell>
          <cell r="I151">
            <v>0.13300000000000001</v>
          </cell>
          <cell r="J151">
            <v>0.20899999999999999</v>
          </cell>
          <cell r="K151">
            <v>8.7999999999999995E-2</v>
          </cell>
          <cell r="L151">
            <v>2.8000000000000001E-2</v>
          </cell>
          <cell r="M151">
            <v>0.128</v>
          </cell>
          <cell r="N151">
            <v>7.9000000000000001E-2</v>
          </cell>
          <cell r="O151">
            <v>0.189</v>
          </cell>
          <cell r="P151">
            <v>6.9000000000000006E-2</v>
          </cell>
          <cell r="Q151">
            <v>0.14699999999999999</v>
          </cell>
          <cell r="R151">
            <v>0.112</v>
          </cell>
          <cell r="S151">
            <v>0.105</v>
          </cell>
        </row>
        <row r="152">
          <cell r="A152" t="str">
            <v>메디슨</v>
          </cell>
          <cell r="B152">
            <v>119</v>
          </cell>
          <cell r="C152" t="str">
            <v>윤성희</v>
          </cell>
          <cell r="D152" t="str">
            <v>윤성희</v>
          </cell>
          <cell r="E152" t="str">
            <v>윤성희</v>
          </cell>
          <cell r="F152" t="str">
            <v>상특3</v>
          </cell>
          <cell r="G152" t="str">
            <v/>
          </cell>
          <cell r="H152">
            <v>56</v>
          </cell>
          <cell r="I152">
            <v>103</v>
          </cell>
          <cell r="J152">
            <v>71.599999999999994</v>
          </cell>
          <cell r="K152">
            <v>58</v>
          </cell>
          <cell r="L152">
            <v>50</v>
          </cell>
          <cell r="M152">
            <v>48</v>
          </cell>
          <cell r="N152">
            <v>213</v>
          </cell>
          <cell r="O152">
            <v>49</v>
          </cell>
        </row>
        <row r="153">
          <cell r="A153" t="str">
            <v>메디슨2</v>
          </cell>
          <cell r="H153">
            <v>2</v>
          </cell>
          <cell r="I153">
            <v>3</v>
          </cell>
          <cell r="J153">
            <v>15.5</v>
          </cell>
          <cell r="K153">
            <v>12</v>
          </cell>
          <cell r="L153">
            <v>2</v>
          </cell>
          <cell r="M153">
            <v>5</v>
          </cell>
          <cell r="N153">
            <v>22</v>
          </cell>
          <cell r="O153">
            <v>1</v>
          </cell>
        </row>
        <row r="154">
          <cell r="A154" t="str">
            <v>메디슨3</v>
          </cell>
          <cell r="H154">
            <v>3.5714285714285712E-2</v>
          </cell>
          <cell r="I154">
            <v>2.9126213592233011E-2</v>
          </cell>
          <cell r="J154">
            <v>0.21648044692737431</v>
          </cell>
          <cell r="K154">
            <v>0.20689655172413793</v>
          </cell>
          <cell r="L154">
            <v>0.04</v>
          </cell>
          <cell r="M154">
            <v>0.10416666666666667</v>
          </cell>
          <cell r="N154">
            <v>0.10328638497652583</v>
          </cell>
          <cell r="O154">
            <v>2.0408163265306121E-2</v>
          </cell>
        </row>
        <row r="155">
          <cell r="A155" t="str">
            <v>메디슨4</v>
          </cell>
          <cell r="H155">
            <v>82.35294117647058</v>
          </cell>
          <cell r="I155">
            <v>123.28767123287672</v>
          </cell>
          <cell r="J155">
            <v>153.84615384615384</v>
          </cell>
          <cell r="K155">
            <v>102.56410256410255</v>
          </cell>
          <cell r="L155">
            <v>106.79611650485438</v>
          </cell>
          <cell r="M155">
            <v>139.78494623655914</v>
          </cell>
          <cell r="N155">
            <v>137.61467889908258</v>
          </cell>
          <cell r="O155">
            <v>98.290598290598282</v>
          </cell>
          <cell r="P155">
            <v>46.875</v>
          </cell>
          <cell r="Q155">
            <v>27.027027027027025</v>
          </cell>
          <cell r="R155">
            <v>41.91616766467066</v>
          </cell>
          <cell r="S155">
            <v>23.980815347721823</v>
          </cell>
        </row>
        <row r="156">
          <cell r="A156" t="str">
            <v>메디슨5</v>
          </cell>
          <cell r="H156">
            <v>7</v>
          </cell>
          <cell r="I156">
            <v>9</v>
          </cell>
          <cell r="J156">
            <v>10</v>
          </cell>
          <cell r="K156">
            <v>12</v>
          </cell>
          <cell r="L156">
            <v>11</v>
          </cell>
          <cell r="M156">
            <v>13</v>
          </cell>
          <cell r="N156">
            <v>15</v>
          </cell>
          <cell r="O156">
            <v>23</v>
          </cell>
          <cell r="P156">
            <v>6</v>
          </cell>
          <cell r="Q156">
            <v>7</v>
          </cell>
          <cell r="R156">
            <v>7</v>
          </cell>
          <cell r="S156">
            <v>10</v>
          </cell>
        </row>
        <row r="157">
          <cell r="A157" t="str">
            <v>메디슨6</v>
          </cell>
          <cell r="H157">
            <v>8.5000000000000006E-2</v>
          </cell>
          <cell r="I157">
            <v>7.2999999999999995E-2</v>
          </cell>
          <cell r="J157">
            <v>6.5000000000000002E-2</v>
          </cell>
          <cell r="K157">
            <v>0.11700000000000001</v>
          </cell>
          <cell r="L157">
            <v>0.10299999999999999</v>
          </cell>
          <cell r="M157">
            <v>9.2999999999999999E-2</v>
          </cell>
          <cell r="N157">
            <v>0.109</v>
          </cell>
          <cell r="O157">
            <v>0.23400000000000001</v>
          </cell>
          <cell r="P157">
            <v>0.128</v>
          </cell>
          <cell r="Q157">
            <v>0.25900000000000001</v>
          </cell>
          <cell r="R157">
            <v>0.16700000000000001</v>
          </cell>
          <cell r="S157">
            <v>0.41699999999999998</v>
          </cell>
        </row>
        <row r="158">
          <cell r="A158" t="str">
            <v>메르세데츠벤츠</v>
          </cell>
          <cell r="B158">
            <v>126</v>
          </cell>
          <cell r="C158" t="str">
            <v>황인천</v>
          </cell>
          <cell r="D158" t="str">
            <v>황인천</v>
          </cell>
          <cell r="E158" t="str">
            <v>박석준</v>
          </cell>
          <cell r="F158" t="str">
            <v>상특3</v>
          </cell>
          <cell r="G158" t="str">
            <v/>
          </cell>
          <cell r="H158">
            <v>23</v>
          </cell>
          <cell r="I158">
            <v>15.4</v>
          </cell>
          <cell r="J158">
            <v>36.299999999999997</v>
          </cell>
          <cell r="K158">
            <v>12</v>
          </cell>
          <cell r="L158">
            <v>13.4</v>
          </cell>
          <cell r="M158">
            <v>8</v>
          </cell>
          <cell r="N158">
            <v>15</v>
          </cell>
          <cell r="O158">
            <v>5.9</v>
          </cell>
        </row>
        <row r="159">
          <cell r="A159" t="str">
            <v>메르세데츠벤츠2</v>
          </cell>
          <cell r="H159">
            <v>3</v>
          </cell>
          <cell r="I159">
            <v>6.3</v>
          </cell>
          <cell r="J159">
            <v>27.5</v>
          </cell>
          <cell r="K159">
            <v>0</v>
          </cell>
          <cell r="L159">
            <v>2.1</v>
          </cell>
          <cell r="M159">
            <v>3</v>
          </cell>
          <cell r="N159">
            <v>2</v>
          </cell>
          <cell r="O159">
            <v>2.7</v>
          </cell>
        </row>
        <row r="160">
          <cell r="A160" t="str">
            <v>메르세데츠벤츠3</v>
          </cell>
          <cell r="H160">
            <v>0.13043478260869565</v>
          </cell>
          <cell r="I160">
            <v>0.40909090909090906</v>
          </cell>
          <cell r="J160">
            <v>0.75757575757575768</v>
          </cell>
          <cell r="K160">
            <v>0</v>
          </cell>
          <cell r="L160">
            <v>0.15671641791044777</v>
          </cell>
          <cell r="M160">
            <v>0.375</v>
          </cell>
          <cell r="N160">
            <v>0.13333333333333333</v>
          </cell>
          <cell r="O160">
            <v>0.4576271186440678</v>
          </cell>
        </row>
        <row r="161">
          <cell r="A161" t="str">
            <v>메르세데츠벤츠4</v>
          </cell>
          <cell r="H161">
            <v>103.44827586206897</v>
          </cell>
          <cell r="I161">
            <v>83.333333333333329</v>
          </cell>
          <cell r="J161">
            <v>66.037735849056602</v>
          </cell>
          <cell r="K161">
            <v>73.684210526315795</v>
          </cell>
          <cell r="L161">
            <v>76.086956521739125</v>
          </cell>
          <cell r="M161">
            <v>69.230769230769226</v>
          </cell>
          <cell r="N161">
            <v>60.810810810810814</v>
          </cell>
          <cell r="O161">
            <v>30.927835051546392</v>
          </cell>
          <cell r="P161">
            <v>42.031523642732054</v>
          </cell>
          <cell r="Q161">
            <v>52.38095238095238</v>
          </cell>
          <cell r="R161">
            <v>60.024009603841542</v>
          </cell>
          <cell r="S161">
            <v>49.549549549549546</v>
          </cell>
        </row>
        <row r="162">
          <cell r="A162" t="str">
            <v>메르세데츠벤츠5</v>
          </cell>
          <cell r="H162">
            <v>9</v>
          </cell>
          <cell r="I162">
            <v>8</v>
          </cell>
          <cell r="J162">
            <v>7</v>
          </cell>
          <cell r="K162">
            <v>7</v>
          </cell>
          <cell r="L162">
            <v>14</v>
          </cell>
          <cell r="M162">
            <v>9</v>
          </cell>
          <cell r="N162">
            <v>9</v>
          </cell>
          <cell r="O162">
            <v>6</v>
          </cell>
          <cell r="P162">
            <v>24</v>
          </cell>
          <cell r="Q162">
            <v>11</v>
          </cell>
          <cell r="R162">
            <v>50</v>
          </cell>
          <cell r="S162">
            <v>11</v>
          </cell>
        </row>
        <row r="163">
          <cell r="A163" t="str">
            <v>메르세데츠벤츠6</v>
          </cell>
          <cell r="H163">
            <v>8.6999999999999994E-2</v>
          </cell>
          <cell r="I163">
            <v>9.6000000000000002E-2</v>
          </cell>
          <cell r="J163">
            <v>0.106</v>
          </cell>
          <cell r="K163">
            <v>9.5000000000000001E-2</v>
          </cell>
          <cell r="L163">
            <v>0.184</v>
          </cell>
          <cell r="M163">
            <v>0.13</v>
          </cell>
          <cell r="N163">
            <v>0.14799999999999999</v>
          </cell>
          <cell r="O163">
            <v>0.19400000000000001</v>
          </cell>
          <cell r="P163">
            <v>0.57099999999999995</v>
          </cell>
          <cell r="Q163">
            <v>0.21</v>
          </cell>
          <cell r="R163">
            <v>0.83299999999999996</v>
          </cell>
          <cell r="S163">
            <v>0.222</v>
          </cell>
        </row>
        <row r="164">
          <cell r="A164" t="str">
            <v>모토로라코리아</v>
          </cell>
          <cell r="B164">
            <v>79</v>
          </cell>
          <cell r="C164" t="str">
            <v>황인천</v>
          </cell>
          <cell r="D164" t="str">
            <v>황인천</v>
          </cell>
          <cell r="E164" t="str">
            <v>김봉석</v>
          </cell>
          <cell r="F164" t="str">
            <v>상특2</v>
          </cell>
          <cell r="G164" t="str">
            <v/>
          </cell>
          <cell r="H164">
            <v>24.3</v>
          </cell>
          <cell r="I164">
            <v>44</v>
          </cell>
          <cell r="J164">
            <v>45</v>
          </cell>
          <cell r="K164">
            <v>64</v>
          </cell>
          <cell r="L164">
            <v>34</v>
          </cell>
          <cell r="M164">
            <v>47</v>
          </cell>
          <cell r="N164">
            <v>50</v>
          </cell>
          <cell r="O164" t="str">
            <v/>
          </cell>
        </row>
        <row r="165">
          <cell r="A165" t="str">
            <v>모토로라코리아2</v>
          </cell>
          <cell r="H165">
            <v>12.8</v>
          </cell>
          <cell r="I165">
            <v>21.29</v>
          </cell>
          <cell r="J165">
            <v>24.8</v>
          </cell>
          <cell r="K165">
            <v>18</v>
          </cell>
          <cell r="L165">
            <v>17</v>
          </cell>
          <cell r="M165">
            <v>25</v>
          </cell>
          <cell r="N165">
            <v>18</v>
          </cell>
          <cell r="O165" t="str">
            <v/>
          </cell>
        </row>
        <row r="166">
          <cell r="A166" t="str">
            <v>모토로라코리아3</v>
          </cell>
          <cell r="H166">
            <v>0.52674897119341568</v>
          </cell>
          <cell r="I166">
            <v>0.48386363636363633</v>
          </cell>
          <cell r="J166">
            <v>0.55111111111111111</v>
          </cell>
          <cell r="K166">
            <v>0.28125</v>
          </cell>
          <cell r="L166">
            <v>0.5</v>
          </cell>
          <cell r="M166">
            <v>0.53191489361702127</v>
          </cell>
          <cell r="N166">
            <v>0.36</v>
          </cell>
          <cell r="O166" t="e">
            <v>#DIV/0!</v>
          </cell>
        </row>
        <row r="167">
          <cell r="A167" t="str">
            <v>모토로라코리아4</v>
          </cell>
          <cell r="H167">
            <v>233</v>
          </cell>
          <cell r="I167">
            <v>144</v>
          </cell>
          <cell r="J167">
            <v>276</v>
          </cell>
          <cell r="K167">
            <v>168</v>
          </cell>
          <cell r="L167">
            <v>168</v>
          </cell>
          <cell r="M167">
            <v>157</v>
          </cell>
          <cell r="N167">
            <v>132</v>
          </cell>
          <cell r="O167">
            <v>77</v>
          </cell>
          <cell r="P167">
            <v>82</v>
          </cell>
          <cell r="Q167">
            <v>144</v>
          </cell>
          <cell r="R167">
            <v>102</v>
          </cell>
          <cell r="S167">
            <v>41.441441441441441</v>
          </cell>
        </row>
        <row r="168">
          <cell r="A168" t="str">
            <v>모토로라코리아5</v>
          </cell>
          <cell r="H168">
            <v>66</v>
          </cell>
          <cell r="I168">
            <v>27</v>
          </cell>
          <cell r="J168">
            <v>64</v>
          </cell>
          <cell r="K168">
            <v>53</v>
          </cell>
          <cell r="L168">
            <v>72</v>
          </cell>
          <cell r="M168">
            <v>51</v>
          </cell>
          <cell r="N168">
            <v>57</v>
          </cell>
          <cell r="O168">
            <v>12</v>
          </cell>
          <cell r="P168">
            <v>36</v>
          </cell>
          <cell r="Q168">
            <v>32</v>
          </cell>
          <cell r="R168">
            <v>29</v>
          </cell>
          <cell r="S168">
            <v>23</v>
          </cell>
        </row>
        <row r="169">
          <cell r="A169" t="str">
            <v>모토로라코리아6</v>
          </cell>
          <cell r="H169">
            <v>0.2832618025751073</v>
          </cell>
          <cell r="I169">
            <v>0.1875</v>
          </cell>
          <cell r="J169">
            <v>0.2318840579710145</v>
          </cell>
          <cell r="K169">
            <v>0.31547619047619047</v>
          </cell>
          <cell r="L169">
            <v>0.42857142857142855</v>
          </cell>
          <cell r="M169">
            <v>0.32484076433121017</v>
          </cell>
          <cell r="N169">
            <v>0.43181818181818182</v>
          </cell>
          <cell r="O169">
            <v>0.15584415584415584</v>
          </cell>
          <cell r="P169">
            <v>0.43902439024390244</v>
          </cell>
          <cell r="Q169">
            <v>0.22222222222222221</v>
          </cell>
          <cell r="R169">
            <v>0.28431372549019607</v>
          </cell>
          <cell r="S169">
            <v>0.55500000000000005</v>
          </cell>
        </row>
        <row r="170">
          <cell r="A170" t="str">
            <v>무역협회</v>
          </cell>
          <cell r="B170">
            <v>108</v>
          </cell>
          <cell r="C170" t="str">
            <v>신찬호</v>
          </cell>
          <cell r="D170" t="str">
            <v>이진영</v>
          </cell>
          <cell r="E170" t="str">
            <v>문준호</v>
          </cell>
          <cell r="F170" t="str">
            <v>상특3</v>
          </cell>
          <cell r="G170">
            <v>2009.01</v>
          </cell>
          <cell r="H170">
            <v>123</v>
          </cell>
          <cell r="I170">
            <v>11</v>
          </cell>
          <cell r="J170">
            <v>45</v>
          </cell>
          <cell r="K170">
            <v>81</v>
          </cell>
          <cell r="L170">
            <v>93</v>
          </cell>
          <cell r="M170">
            <v>79</v>
          </cell>
          <cell r="N170">
            <v>45</v>
          </cell>
          <cell r="O170">
            <v>146</v>
          </cell>
        </row>
        <row r="171">
          <cell r="A171" t="str">
            <v>무역협회2</v>
          </cell>
          <cell r="H171">
            <v>6</v>
          </cell>
          <cell r="I171">
            <v>5</v>
          </cell>
          <cell r="J171">
            <v>28</v>
          </cell>
          <cell r="K171">
            <v>31</v>
          </cell>
          <cell r="L171">
            <v>22</v>
          </cell>
          <cell r="M171">
            <v>21</v>
          </cell>
          <cell r="N171">
            <v>15</v>
          </cell>
          <cell r="O171">
            <v>19</v>
          </cell>
        </row>
        <row r="172">
          <cell r="A172" t="str">
            <v>무역협회3</v>
          </cell>
          <cell r="H172">
            <v>4.878048780487805E-2</v>
          </cell>
          <cell r="I172">
            <v>0.45454545454545453</v>
          </cell>
          <cell r="J172">
            <v>0.62222222222222223</v>
          </cell>
          <cell r="K172">
            <v>0.38271604938271603</v>
          </cell>
          <cell r="L172">
            <v>0.23655913978494625</v>
          </cell>
          <cell r="M172">
            <v>0.26582278481012656</v>
          </cell>
          <cell r="N172">
            <v>0.33333333333333331</v>
          </cell>
          <cell r="O172">
            <v>0.13013698630136986</v>
          </cell>
        </row>
        <row r="173">
          <cell r="A173" t="str">
            <v>무역협회4</v>
          </cell>
          <cell r="H173">
            <v>100</v>
          </cell>
          <cell r="I173">
            <v>100</v>
          </cell>
          <cell r="J173">
            <v>100</v>
          </cell>
          <cell r="K173">
            <v>100</v>
          </cell>
          <cell r="L173">
            <v>100</v>
          </cell>
          <cell r="M173">
            <v>100</v>
          </cell>
          <cell r="N173">
            <v>100</v>
          </cell>
          <cell r="O173">
            <v>100</v>
          </cell>
          <cell r="P173">
            <v>100</v>
          </cell>
          <cell r="Q173">
            <v>100</v>
          </cell>
          <cell r="R173">
            <v>100</v>
          </cell>
          <cell r="S173">
            <v>100</v>
          </cell>
        </row>
        <row r="174">
          <cell r="A174" t="str">
            <v>무역협회5</v>
          </cell>
          <cell r="H174">
            <v>10</v>
          </cell>
          <cell r="I174">
            <v>10</v>
          </cell>
          <cell r="J174">
            <v>10</v>
          </cell>
          <cell r="K174">
            <v>10</v>
          </cell>
          <cell r="L174">
            <v>10</v>
          </cell>
          <cell r="M174">
            <v>10</v>
          </cell>
          <cell r="N174">
            <v>10</v>
          </cell>
          <cell r="O174">
            <v>10</v>
          </cell>
          <cell r="P174">
            <v>10</v>
          </cell>
          <cell r="Q174">
            <v>10</v>
          </cell>
          <cell r="R174">
            <v>10</v>
          </cell>
          <cell r="S174">
            <v>10</v>
          </cell>
        </row>
        <row r="175">
          <cell r="A175" t="str">
            <v>무역협회6</v>
          </cell>
          <cell r="H175">
            <v>0.1</v>
          </cell>
          <cell r="I175">
            <v>0.1</v>
          </cell>
          <cell r="J175">
            <v>0.1</v>
          </cell>
          <cell r="K175">
            <v>0.1</v>
          </cell>
          <cell r="L175">
            <v>0.1</v>
          </cell>
          <cell r="M175">
            <v>0.1</v>
          </cell>
          <cell r="N175">
            <v>0.1</v>
          </cell>
          <cell r="O175">
            <v>0.1</v>
          </cell>
          <cell r="P175">
            <v>0.1</v>
          </cell>
          <cell r="Q175">
            <v>0.1</v>
          </cell>
          <cell r="R175">
            <v>0.1</v>
          </cell>
          <cell r="S175">
            <v>0.1</v>
          </cell>
        </row>
        <row r="176">
          <cell r="A176" t="str">
            <v>미래에셋그룹</v>
          </cell>
          <cell r="B176">
            <v>100</v>
          </cell>
          <cell r="C176" t="str">
            <v>서정수</v>
          </cell>
          <cell r="D176" t="str">
            <v>서정수</v>
          </cell>
          <cell r="E176" t="str">
            <v>송태근</v>
          </cell>
          <cell r="F176" t="str">
            <v>상특3</v>
          </cell>
          <cell r="G176">
            <v>2009.02</v>
          </cell>
          <cell r="H176" t="str">
            <v/>
          </cell>
          <cell r="I176">
            <v>42</v>
          </cell>
          <cell r="J176">
            <v>15.4</v>
          </cell>
          <cell r="K176">
            <v>22</v>
          </cell>
          <cell r="L176">
            <v>21.7</v>
          </cell>
          <cell r="M176">
            <v>19.5</v>
          </cell>
          <cell r="N176">
            <v>18.8</v>
          </cell>
          <cell r="O176">
            <v>19.399999999999999</v>
          </cell>
        </row>
        <row r="177">
          <cell r="A177" t="str">
            <v>미래에셋그룹2</v>
          </cell>
          <cell r="H177" t="str">
            <v/>
          </cell>
          <cell r="I177">
            <v>5</v>
          </cell>
          <cell r="J177">
            <v>7.4</v>
          </cell>
          <cell r="K177">
            <v>5</v>
          </cell>
          <cell r="L177">
            <v>5</v>
          </cell>
          <cell r="M177">
            <v>10.299999999999999</v>
          </cell>
          <cell r="N177">
            <v>6.9</v>
          </cell>
          <cell r="O177">
            <v>13.3</v>
          </cell>
        </row>
        <row r="178">
          <cell r="A178" t="str">
            <v>미래에셋그룹3</v>
          </cell>
          <cell r="H178" t="str">
            <v/>
          </cell>
          <cell r="I178">
            <v>0.11904761904761904</v>
          </cell>
          <cell r="J178">
            <v>0.48051948051948051</v>
          </cell>
          <cell r="K178">
            <v>0.22727272727272727</v>
          </cell>
          <cell r="L178">
            <v>0.2304147465437788</v>
          </cell>
          <cell r="M178">
            <v>0.5282051282051281</v>
          </cell>
          <cell r="N178">
            <v>0.36702127659574468</v>
          </cell>
          <cell r="O178">
            <v>0.68556701030927847</v>
          </cell>
        </row>
        <row r="179">
          <cell r="A179" t="str">
            <v>미래에셋그룹4</v>
          </cell>
          <cell r="H179">
            <v>40</v>
          </cell>
          <cell r="I179">
            <v>40</v>
          </cell>
          <cell r="J179">
            <v>40</v>
          </cell>
          <cell r="K179">
            <v>40</v>
          </cell>
          <cell r="L179">
            <v>40</v>
          </cell>
          <cell r="M179">
            <v>40</v>
          </cell>
          <cell r="N179">
            <v>40</v>
          </cell>
          <cell r="O179">
            <v>40</v>
          </cell>
          <cell r="P179">
            <v>40</v>
          </cell>
          <cell r="Q179">
            <v>40</v>
          </cell>
          <cell r="R179">
            <v>40</v>
          </cell>
          <cell r="S179">
            <v>40</v>
          </cell>
        </row>
        <row r="180">
          <cell r="A180" t="str">
            <v>미래에셋그룹5</v>
          </cell>
          <cell r="H180">
            <v>6</v>
          </cell>
          <cell r="I180">
            <v>6</v>
          </cell>
          <cell r="J180">
            <v>6</v>
          </cell>
          <cell r="K180">
            <v>6</v>
          </cell>
          <cell r="L180">
            <v>6</v>
          </cell>
          <cell r="M180">
            <v>6</v>
          </cell>
          <cell r="N180">
            <v>6</v>
          </cell>
          <cell r="O180">
            <v>6</v>
          </cell>
          <cell r="P180">
            <v>6</v>
          </cell>
          <cell r="Q180">
            <v>6</v>
          </cell>
          <cell r="R180">
            <v>6</v>
          </cell>
          <cell r="S180">
            <v>6</v>
          </cell>
        </row>
        <row r="181">
          <cell r="A181" t="str">
            <v>미래에셋그룹6</v>
          </cell>
          <cell r="H181">
            <v>0.15</v>
          </cell>
          <cell r="I181">
            <v>0.15</v>
          </cell>
          <cell r="J181">
            <v>0.15</v>
          </cell>
          <cell r="K181">
            <v>0.15</v>
          </cell>
          <cell r="L181">
            <v>0.15</v>
          </cell>
          <cell r="M181">
            <v>0.15</v>
          </cell>
          <cell r="N181">
            <v>0.15</v>
          </cell>
          <cell r="O181">
            <v>0.15</v>
          </cell>
          <cell r="P181">
            <v>0.15</v>
          </cell>
          <cell r="Q181">
            <v>0.15</v>
          </cell>
          <cell r="R181">
            <v>0.15</v>
          </cell>
          <cell r="S181">
            <v>0.15</v>
          </cell>
        </row>
        <row r="182">
          <cell r="A182" t="str">
            <v>바이엘</v>
          </cell>
          <cell r="B182">
            <v>114</v>
          </cell>
          <cell r="C182" t="str">
            <v>윤성희</v>
          </cell>
          <cell r="D182" t="str">
            <v>윤성희</v>
          </cell>
          <cell r="E182" t="str">
            <v>윤성희</v>
          </cell>
          <cell r="F182" t="str">
            <v>상특3</v>
          </cell>
          <cell r="G182" t="str">
            <v/>
          </cell>
          <cell r="H182">
            <v>59</v>
          </cell>
          <cell r="I182">
            <v>78</v>
          </cell>
          <cell r="J182">
            <v>59.6</v>
          </cell>
          <cell r="K182">
            <v>72</v>
          </cell>
          <cell r="L182">
            <v>105</v>
          </cell>
          <cell r="M182">
            <v>100</v>
          </cell>
          <cell r="N182">
            <v>60</v>
          </cell>
          <cell r="O182">
            <v>81.7</v>
          </cell>
        </row>
        <row r="183">
          <cell r="A183" t="str">
            <v>바이엘2</v>
          </cell>
          <cell r="H183">
            <v>8</v>
          </cell>
          <cell r="I183">
            <v>6</v>
          </cell>
          <cell r="J183">
            <v>19.399999999999999</v>
          </cell>
          <cell r="K183">
            <v>6</v>
          </cell>
          <cell r="L183">
            <v>33</v>
          </cell>
          <cell r="M183">
            <v>23</v>
          </cell>
          <cell r="N183">
            <v>8</v>
          </cell>
          <cell r="O183">
            <v>12.3</v>
          </cell>
        </row>
        <row r="184">
          <cell r="A184" t="str">
            <v>바이엘3</v>
          </cell>
          <cell r="H184">
            <v>0.13559322033898305</v>
          </cell>
          <cell r="I184">
            <v>7.6923076923076927E-2</v>
          </cell>
          <cell r="J184">
            <v>0.32550335570469796</v>
          </cell>
          <cell r="K184">
            <v>8.3333333333333329E-2</v>
          </cell>
          <cell r="L184">
            <v>0.31428571428571428</v>
          </cell>
          <cell r="M184">
            <v>0.23</v>
          </cell>
          <cell r="N184">
            <v>0.13333333333333333</v>
          </cell>
          <cell r="O184">
            <v>0.15055079559363527</v>
          </cell>
        </row>
        <row r="185">
          <cell r="A185" t="str">
            <v>바이엘4</v>
          </cell>
          <cell r="H185">
            <v>62.5</v>
          </cell>
          <cell r="I185">
            <v>95.238095238095241</v>
          </cell>
          <cell r="J185">
            <v>129.03225806451613</v>
          </cell>
          <cell r="K185">
            <v>105.26315789473685</v>
          </cell>
          <cell r="L185">
            <v>89.285714285714278</v>
          </cell>
          <cell r="M185">
            <v>82.872928176795583</v>
          </cell>
          <cell r="N185">
            <v>53</v>
          </cell>
          <cell r="O185">
            <v>96</v>
          </cell>
          <cell r="P185">
            <v>59</v>
          </cell>
          <cell r="Q185">
            <v>101</v>
          </cell>
          <cell r="R185">
            <v>97</v>
          </cell>
          <cell r="S185">
            <v>8</v>
          </cell>
        </row>
        <row r="186">
          <cell r="A186" t="str">
            <v>바이엘5</v>
          </cell>
          <cell r="H186">
            <v>7</v>
          </cell>
          <cell r="I186">
            <v>10</v>
          </cell>
          <cell r="J186">
            <v>12</v>
          </cell>
          <cell r="K186">
            <v>8</v>
          </cell>
          <cell r="L186">
            <v>5</v>
          </cell>
          <cell r="M186">
            <v>15</v>
          </cell>
          <cell r="N186">
            <v>4</v>
          </cell>
          <cell r="O186">
            <v>15</v>
          </cell>
          <cell r="P186">
            <v>7</v>
          </cell>
          <cell r="Q186">
            <v>11</v>
          </cell>
          <cell r="R186">
            <v>16</v>
          </cell>
          <cell r="S186">
            <v>3</v>
          </cell>
        </row>
        <row r="187">
          <cell r="A187" t="str">
            <v>바이엘6</v>
          </cell>
          <cell r="H187">
            <v>0.112</v>
          </cell>
          <cell r="I187">
            <v>0.105</v>
          </cell>
          <cell r="J187">
            <v>9.2999999999999999E-2</v>
          </cell>
          <cell r="K187">
            <v>7.5999999999999998E-2</v>
          </cell>
          <cell r="L187">
            <v>5.6000000000000001E-2</v>
          </cell>
          <cell r="M187">
            <v>0.18099999999999999</v>
          </cell>
          <cell r="N187">
            <v>7.5471698113207544E-2</v>
          </cell>
          <cell r="O187">
            <v>0.15625</v>
          </cell>
          <cell r="P187">
            <v>0.11864406779661017</v>
          </cell>
          <cell r="Q187">
            <v>0.10891089108910891</v>
          </cell>
          <cell r="R187">
            <v>0.16494845360824742</v>
          </cell>
          <cell r="S187">
            <v>0.375</v>
          </cell>
        </row>
        <row r="188">
          <cell r="A188" t="str">
            <v>볼보그룹</v>
          </cell>
          <cell r="B188">
            <v>50</v>
          </cell>
          <cell r="C188" t="str">
            <v>박석준</v>
          </cell>
          <cell r="D188" t="str">
            <v>박석준</v>
          </cell>
          <cell r="E188" t="str">
            <v>박석준</v>
          </cell>
          <cell r="F188" t="str">
            <v>상특2</v>
          </cell>
          <cell r="G188" t="str">
            <v/>
          </cell>
          <cell r="H188">
            <v>6</v>
          </cell>
          <cell r="I188">
            <v>24</v>
          </cell>
          <cell r="J188">
            <v>33.6</v>
          </cell>
          <cell r="K188">
            <v>58</v>
          </cell>
          <cell r="L188">
            <v>35</v>
          </cell>
          <cell r="M188">
            <v>42</v>
          </cell>
          <cell r="N188">
            <v>64</v>
          </cell>
          <cell r="O188">
            <v>57</v>
          </cell>
        </row>
        <row r="189">
          <cell r="A189" t="str">
            <v>볼보그룹2</v>
          </cell>
          <cell r="H189">
            <v>2</v>
          </cell>
          <cell r="I189">
            <v>5</v>
          </cell>
          <cell r="J189">
            <v>2</v>
          </cell>
          <cell r="K189">
            <v>1</v>
          </cell>
          <cell r="L189">
            <v>6</v>
          </cell>
          <cell r="M189">
            <v>8</v>
          </cell>
          <cell r="N189">
            <v>6</v>
          </cell>
          <cell r="O189">
            <v>10</v>
          </cell>
        </row>
        <row r="190">
          <cell r="A190" t="str">
            <v>볼보그룹3</v>
          </cell>
          <cell r="H190">
            <v>0.33333333333333331</v>
          </cell>
          <cell r="I190">
            <v>0.20833333333333334</v>
          </cell>
          <cell r="J190">
            <v>5.9523809523809521E-2</v>
          </cell>
          <cell r="K190">
            <v>1.7241379310344827E-2</v>
          </cell>
          <cell r="L190">
            <v>0.17142857142857143</v>
          </cell>
          <cell r="M190">
            <v>0.19047619047619047</v>
          </cell>
          <cell r="N190">
            <v>9.375E-2</v>
          </cell>
          <cell r="O190">
            <v>0.17543859649122806</v>
          </cell>
        </row>
        <row r="191">
          <cell r="A191" t="str">
            <v>볼보그룹4</v>
          </cell>
          <cell r="H191">
            <v>133.33333333333334</v>
          </cell>
          <cell r="I191">
            <v>88.888888888888886</v>
          </cell>
          <cell r="J191">
            <v>106.25</v>
          </cell>
          <cell r="K191">
            <v>108</v>
          </cell>
          <cell r="L191">
            <v>136.36363636363637</v>
          </cell>
          <cell r="M191">
            <v>116</v>
          </cell>
          <cell r="N191">
            <v>76.92307692307692</v>
          </cell>
          <cell r="O191">
            <v>130</v>
          </cell>
          <cell r="P191">
            <v>282</v>
          </cell>
          <cell r="Q191">
            <v>296</v>
          </cell>
          <cell r="R191">
            <v>62.962962962962962</v>
          </cell>
          <cell r="S191">
            <v>29.069767441860467</v>
          </cell>
        </row>
        <row r="192">
          <cell r="A192" t="str">
            <v>볼보그룹5</v>
          </cell>
          <cell r="H192">
            <v>16</v>
          </cell>
          <cell r="I192">
            <v>16</v>
          </cell>
          <cell r="J192">
            <v>17</v>
          </cell>
          <cell r="K192">
            <v>27</v>
          </cell>
          <cell r="L192">
            <v>30</v>
          </cell>
          <cell r="M192">
            <v>29</v>
          </cell>
          <cell r="N192">
            <v>10</v>
          </cell>
          <cell r="O192">
            <v>13</v>
          </cell>
          <cell r="P192">
            <v>41</v>
          </cell>
          <cell r="Q192">
            <v>63</v>
          </cell>
          <cell r="R192">
            <v>17</v>
          </cell>
          <cell r="S192">
            <v>5</v>
          </cell>
        </row>
        <row r="193">
          <cell r="A193" t="str">
            <v>볼보그룹6</v>
          </cell>
          <cell r="H193">
            <v>0.12</v>
          </cell>
          <cell r="I193">
            <v>0.18</v>
          </cell>
          <cell r="J193">
            <v>0.16</v>
          </cell>
          <cell r="K193">
            <v>0.25</v>
          </cell>
          <cell r="L193">
            <v>0.22</v>
          </cell>
          <cell r="M193">
            <v>0.25</v>
          </cell>
          <cell r="N193">
            <v>0.13</v>
          </cell>
          <cell r="O193">
            <v>0.1</v>
          </cell>
          <cell r="P193">
            <v>0.1453900709219858</v>
          </cell>
          <cell r="Q193">
            <v>0.21283783783783783</v>
          </cell>
          <cell r="R193">
            <v>0.27</v>
          </cell>
          <cell r="S193">
            <v>0.17199999999999999</v>
          </cell>
        </row>
        <row r="194">
          <cell r="A194" t="str">
            <v>브로드컴</v>
          </cell>
          <cell r="B194">
            <v>131</v>
          </cell>
          <cell r="C194" t="str">
            <v>황인천</v>
          </cell>
          <cell r="D194" t="str">
            <v>황인천</v>
          </cell>
          <cell r="E194" t="str">
            <v>김봉석</v>
          </cell>
          <cell r="F194" t="str">
            <v>상특3</v>
          </cell>
          <cell r="G194">
            <v>2009.02</v>
          </cell>
          <cell r="H194" t="str">
            <v/>
          </cell>
          <cell r="I194">
            <v>54</v>
          </cell>
          <cell r="J194">
            <v>36.6</v>
          </cell>
          <cell r="K194">
            <v>41</v>
          </cell>
          <cell r="L194">
            <v>61</v>
          </cell>
          <cell r="M194">
            <v>35</v>
          </cell>
          <cell r="N194">
            <v>38</v>
          </cell>
          <cell r="O194">
            <v>64.042900000000003</v>
          </cell>
        </row>
        <row r="195">
          <cell r="A195" t="str">
            <v>브로드컴2</v>
          </cell>
          <cell r="H195" t="str">
            <v/>
          </cell>
          <cell r="I195">
            <v>19</v>
          </cell>
          <cell r="J195">
            <v>3.5</v>
          </cell>
          <cell r="K195">
            <v>14</v>
          </cell>
          <cell r="L195">
            <v>20</v>
          </cell>
          <cell r="M195">
            <v>14</v>
          </cell>
          <cell r="N195">
            <v>17</v>
          </cell>
          <cell r="O195">
            <v>15.5617</v>
          </cell>
        </row>
        <row r="196">
          <cell r="A196" t="str">
            <v>브로드컴3</v>
          </cell>
          <cell r="H196" t="str">
            <v/>
          </cell>
          <cell r="I196">
            <v>0.35185185185185186</v>
          </cell>
          <cell r="J196">
            <v>9.5628415300546443E-2</v>
          </cell>
          <cell r="K196">
            <v>0.34146341463414637</v>
          </cell>
          <cell r="L196">
            <v>0.32786885245901637</v>
          </cell>
          <cell r="M196">
            <v>0.4</v>
          </cell>
          <cell r="N196">
            <v>0.44736842105263158</v>
          </cell>
          <cell r="O196">
            <v>0.24298868414765726</v>
          </cell>
        </row>
        <row r="197">
          <cell r="A197" t="str">
            <v>브로드컴4</v>
          </cell>
          <cell r="H197">
            <v>110.35711644575915</v>
          </cell>
          <cell r="I197">
            <v>101.67400881057269</v>
          </cell>
          <cell r="J197">
            <v>41.107352552772191</v>
          </cell>
          <cell r="K197">
            <v>57.678771995507304</v>
          </cell>
          <cell r="L197">
            <v>85.219681490076084</v>
          </cell>
          <cell r="M197">
            <v>98.912416851441236</v>
          </cell>
          <cell r="N197">
            <v>50</v>
          </cell>
          <cell r="O197">
            <v>71.448813687494095</v>
          </cell>
          <cell r="P197">
            <v>62.5</v>
          </cell>
          <cell r="Q197">
            <v>201.65174566023018</v>
          </cell>
          <cell r="R197">
            <v>49.922979129145034</v>
          </cell>
          <cell r="S197">
            <v>45.454545454545453</v>
          </cell>
        </row>
        <row r="198">
          <cell r="A198" t="str">
            <v>브로드컴5</v>
          </cell>
          <cell r="H198">
            <v>7</v>
          </cell>
          <cell r="I198">
            <v>6</v>
          </cell>
          <cell r="J198">
            <v>5</v>
          </cell>
          <cell r="K198">
            <v>5</v>
          </cell>
          <cell r="L198">
            <v>10</v>
          </cell>
          <cell r="M198">
            <v>13</v>
          </cell>
          <cell r="N198">
            <v>4</v>
          </cell>
          <cell r="O198">
            <v>5</v>
          </cell>
          <cell r="P198">
            <v>5</v>
          </cell>
          <cell r="Q198">
            <v>18</v>
          </cell>
          <cell r="R198">
            <v>6</v>
          </cell>
          <cell r="S198">
            <v>5</v>
          </cell>
        </row>
        <row r="199">
          <cell r="A199" t="str">
            <v>브로드컴6</v>
          </cell>
          <cell r="H199">
            <v>6.3430435892555426E-2</v>
          </cell>
          <cell r="I199">
            <v>5.9012131715771229E-2</v>
          </cell>
          <cell r="J199">
            <v>0.12163274182109329</v>
          </cell>
          <cell r="K199">
            <v>8.668700506296248E-2</v>
          </cell>
          <cell r="L199">
            <v>0.11734378520488263</v>
          </cell>
          <cell r="M199">
            <v>0.13142940405070669</v>
          </cell>
          <cell r="N199">
            <v>0.08</v>
          </cell>
          <cell r="O199">
            <v>6.9980168206420001E-2</v>
          </cell>
          <cell r="P199">
            <v>0.08</v>
          </cell>
          <cell r="Q199">
            <v>8.9262802764568216E-2</v>
          </cell>
          <cell r="R199">
            <v>0.12018513527565505</v>
          </cell>
          <cell r="S199">
            <v>0.11</v>
          </cell>
        </row>
        <row r="200">
          <cell r="A200" t="str">
            <v>사노피아벤티스</v>
          </cell>
          <cell r="B200">
            <v>152</v>
          </cell>
          <cell r="C200" t="str">
            <v>윤성희</v>
          </cell>
          <cell r="D200" t="str">
            <v>윤성희</v>
          </cell>
          <cell r="E200" t="str">
            <v>윤성희</v>
          </cell>
          <cell r="F200" t="str">
            <v>상특3</v>
          </cell>
          <cell r="G200">
            <v>2009.08</v>
          </cell>
          <cell r="H200" t="str">
            <v/>
          </cell>
          <cell r="I200" t="str">
            <v/>
          </cell>
          <cell r="J200" t="str">
            <v/>
          </cell>
          <cell r="K200" t="str">
            <v/>
          </cell>
          <cell r="L200" t="str">
            <v/>
          </cell>
          <cell r="M200" t="str">
            <v/>
          </cell>
          <cell r="N200" t="str">
            <v/>
          </cell>
          <cell r="O200">
            <v>43.9</v>
          </cell>
        </row>
        <row r="201">
          <cell r="A201" t="str">
            <v>사노피아벤티스2</v>
          </cell>
          <cell r="H201" t="str">
            <v/>
          </cell>
          <cell r="I201" t="str">
            <v/>
          </cell>
          <cell r="J201" t="str">
            <v/>
          </cell>
          <cell r="K201" t="str">
            <v/>
          </cell>
          <cell r="L201" t="str">
            <v/>
          </cell>
          <cell r="M201" t="str">
            <v/>
          </cell>
          <cell r="N201" t="str">
            <v/>
          </cell>
          <cell r="O201">
            <v>0</v>
          </cell>
        </row>
        <row r="202">
          <cell r="A202" t="str">
            <v>사노피아벤티스3</v>
          </cell>
          <cell r="H202" t="str">
            <v/>
          </cell>
          <cell r="I202" t="str">
            <v/>
          </cell>
          <cell r="J202" t="str">
            <v/>
          </cell>
          <cell r="K202" t="str">
            <v/>
          </cell>
          <cell r="L202" t="str">
            <v/>
          </cell>
          <cell r="M202" t="str">
            <v/>
          </cell>
          <cell r="N202" t="str">
            <v/>
          </cell>
          <cell r="O202">
            <v>0</v>
          </cell>
        </row>
        <row r="203">
          <cell r="A203" t="str">
            <v>사노피아벤티스4</v>
          </cell>
          <cell r="H203">
            <v>27</v>
          </cell>
          <cell r="I203">
            <v>70</v>
          </cell>
          <cell r="J203">
            <v>76</v>
          </cell>
          <cell r="K203">
            <v>91</v>
          </cell>
          <cell r="L203">
            <v>57</v>
          </cell>
          <cell r="M203">
            <v>57</v>
          </cell>
          <cell r="N203">
            <v>38</v>
          </cell>
          <cell r="O203">
            <v>30</v>
          </cell>
          <cell r="P203">
            <v>82</v>
          </cell>
          <cell r="Q203">
            <v>36</v>
          </cell>
          <cell r="R203">
            <v>39</v>
          </cell>
          <cell r="S203">
            <v>14</v>
          </cell>
        </row>
        <row r="204">
          <cell r="A204" t="str">
            <v>사노피아벤티스5</v>
          </cell>
          <cell r="H204">
            <v>0</v>
          </cell>
          <cell r="I204">
            <v>1</v>
          </cell>
          <cell r="J204">
            <v>2</v>
          </cell>
          <cell r="K204">
            <v>0</v>
          </cell>
          <cell r="L204">
            <v>5</v>
          </cell>
          <cell r="M204">
            <v>0</v>
          </cell>
          <cell r="N204">
            <v>3</v>
          </cell>
          <cell r="O204">
            <v>2</v>
          </cell>
          <cell r="P204">
            <v>2</v>
          </cell>
          <cell r="Q204">
            <v>5</v>
          </cell>
          <cell r="R204">
            <v>3</v>
          </cell>
          <cell r="S204">
            <v>0</v>
          </cell>
        </row>
        <row r="205">
          <cell r="A205" t="str">
            <v>사노피아벤티스6</v>
          </cell>
          <cell r="H205">
            <v>0</v>
          </cell>
          <cell r="I205">
            <v>1.4285714285714285E-2</v>
          </cell>
          <cell r="J205">
            <v>2.6315789473684209E-2</v>
          </cell>
          <cell r="K205">
            <v>0</v>
          </cell>
          <cell r="L205">
            <v>8.771929824561403E-2</v>
          </cell>
          <cell r="M205">
            <v>0</v>
          </cell>
          <cell r="N205">
            <v>7.8947368421052627E-2</v>
          </cell>
          <cell r="O205">
            <v>6.6666666666666666E-2</v>
          </cell>
          <cell r="P205">
            <v>2.4390243902439025E-2</v>
          </cell>
          <cell r="Q205">
            <v>0.1388888888888889</v>
          </cell>
          <cell r="R205">
            <v>7.6923076923076927E-2</v>
          </cell>
          <cell r="S205">
            <v>0</v>
          </cell>
        </row>
        <row r="206">
          <cell r="A206" t="str">
            <v>삼성그룹</v>
          </cell>
          <cell r="B206">
            <v>122</v>
          </cell>
          <cell r="C206" t="str">
            <v>이진영</v>
          </cell>
          <cell r="D206" t="str">
            <v>이진영</v>
          </cell>
          <cell r="E206" t="str">
            <v>이진영</v>
          </cell>
          <cell r="F206" t="str">
            <v>상특3</v>
          </cell>
          <cell r="G206">
            <v>2009.01</v>
          </cell>
          <cell r="H206">
            <v>52</v>
          </cell>
          <cell r="I206">
            <v>61</v>
          </cell>
          <cell r="J206">
            <v>37.1</v>
          </cell>
          <cell r="K206">
            <v>1379</v>
          </cell>
          <cell r="L206">
            <v>76</v>
          </cell>
          <cell r="M206">
            <v>119</v>
          </cell>
          <cell r="N206">
            <v>88</v>
          </cell>
          <cell r="O206">
            <v>193.53</v>
          </cell>
        </row>
        <row r="207">
          <cell r="A207" t="str">
            <v>삼성그룹2</v>
          </cell>
          <cell r="H207">
            <v>20</v>
          </cell>
          <cell r="I207">
            <v>20</v>
          </cell>
          <cell r="J207">
            <v>6.4</v>
          </cell>
          <cell r="K207">
            <v>244</v>
          </cell>
          <cell r="L207">
            <v>16</v>
          </cell>
          <cell r="M207">
            <v>21</v>
          </cell>
          <cell r="N207">
            <v>15</v>
          </cell>
          <cell r="O207">
            <v>30.715699999999998</v>
          </cell>
        </row>
        <row r="208">
          <cell r="A208" t="str">
            <v>삼성그룹3</v>
          </cell>
          <cell r="H208">
            <v>0.38461538461538464</v>
          </cell>
          <cell r="I208">
            <v>0.32786885245901637</v>
          </cell>
          <cell r="J208">
            <v>0.1725067385444744</v>
          </cell>
          <cell r="K208">
            <v>0.17693981145757795</v>
          </cell>
          <cell r="L208">
            <v>0.21052631578947367</v>
          </cell>
          <cell r="M208">
            <v>0.17647058823529413</v>
          </cell>
          <cell r="N208">
            <v>0.17045454545454544</v>
          </cell>
          <cell r="O208">
            <v>0.15871286105513355</v>
          </cell>
        </row>
        <row r="209">
          <cell r="A209" t="str">
            <v>삼성그룹4</v>
          </cell>
          <cell r="H209">
            <v>325</v>
          </cell>
          <cell r="I209">
            <v>325</v>
          </cell>
          <cell r="J209">
            <v>325</v>
          </cell>
          <cell r="K209">
            <v>325</v>
          </cell>
          <cell r="L209">
            <v>325</v>
          </cell>
          <cell r="M209">
            <v>325</v>
          </cell>
          <cell r="N209">
            <v>325</v>
          </cell>
          <cell r="O209">
            <v>325</v>
          </cell>
          <cell r="P209">
            <v>325</v>
          </cell>
          <cell r="Q209">
            <v>325</v>
          </cell>
          <cell r="R209">
            <v>325</v>
          </cell>
          <cell r="S209">
            <v>325</v>
          </cell>
        </row>
        <row r="210">
          <cell r="A210" t="str">
            <v>삼성그룹5</v>
          </cell>
          <cell r="H210">
            <v>32.5</v>
          </cell>
          <cell r="I210">
            <v>32.5</v>
          </cell>
          <cell r="J210">
            <v>32.5</v>
          </cell>
          <cell r="K210">
            <v>32.5</v>
          </cell>
          <cell r="L210">
            <v>32.5</v>
          </cell>
          <cell r="M210">
            <v>32.5</v>
          </cell>
          <cell r="N210">
            <v>32.5</v>
          </cell>
          <cell r="O210">
            <v>32.5</v>
          </cell>
          <cell r="P210">
            <v>32.5</v>
          </cell>
          <cell r="Q210">
            <v>32.5</v>
          </cell>
          <cell r="R210">
            <v>32.5</v>
          </cell>
          <cell r="S210">
            <v>32.5</v>
          </cell>
        </row>
        <row r="211">
          <cell r="A211" t="str">
            <v>삼성그룹6</v>
          </cell>
          <cell r="H211">
            <v>0.1</v>
          </cell>
          <cell r="I211">
            <v>0.1</v>
          </cell>
          <cell r="J211">
            <v>0.1</v>
          </cell>
          <cell r="K211">
            <v>0.1</v>
          </cell>
          <cell r="L211">
            <v>0.1</v>
          </cell>
          <cell r="M211">
            <v>0.1</v>
          </cell>
          <cell r="N211">
            <v>0.1</v>
          </cell>
          <cell r="O211">
            <v>0.1</v>
          </cell>
          <cell r="P211">
            <v>0.1</v>
          </cell>
          <cell r="Q211">
            <v>0.1</v>
          </cell>
          <cell r="R211">
            <v>0.1</v>
          </cell>
          <cell r="S211">
            <v>0.1</v>
          </cell>
        </row>
        <row r="212">
          <cell r="A212" t="str">
            <v>삼성네트웍스</v>
          </cell>
          <cell r="B212">
            <v>7</v>
          </cell>
          <cell r="C212" t="str">
            <v>이진영</v>
          </cell>
          <cell r="D212" t="str">
            <v>이진영</v>
          </cell>
          <cell r="E212" t="str">
            <v>이진영</v>
          </cell>
          <cell r="F212" t="str">
            <v>STAR</v>
          </cell>
          <cell r="G212">
            <v>2008.3</v>
          </cell>
          <cell r="H212">
            <v>36</v>
          </cell>
          <cell r="I212">
            <v>66</v>
          </cell>
          <cell r="J212">
            <v>118.2</v>
          </cell>
          <cell r="K212">
            <v>111</v>
          </cell>
          <cell r="L212">
            <v>46</v>
          </cell>
          <cell r="M212">
            <v>88</v>
          </cell>
          <cell r="N212">
            <v>107</v>
          </cell>
          <cell r="O212">
            <v>117</v>
          </cell>
        </row>
        <row r="213">
          <cell r="A213" t="str">
            <v>삼성네트웍스2</v>
          </cell>
          <cell r="H213">
            <v>9</v>
          </cell>
          <cell r="I213">
            <v>13</v>
          </cell>
          <cell r="J213">
            <v>33.6</v>
          </cell>
          <cell r="K213">
            <v>41</v>
          </cell>
          <cell r="L213">
            <v>14</v>
          </cell>
          <cell r="M213">
            <v>31</v>
          </cell>
          <cell r="N213">
            <v>34</v>
          </cell>
          <cell r="O213">
            <v>59</v>
          </cell>
        </row>
        <row r="214">
          <cell r="A214" t="str">
            <v>삼성네트웍스3</v>
          </cell>
          <cell r="H214">
            <v>0.25</v>
          </cell>
          <cell r="I214">
            <v>0.19696969696969696</v>
          </cell>
          <cell r="J214">
            <v>0.28426395939086296</v>
          </cell>
          <cell r="K214">
            <v>0.36936936936936937</v>
          </cell>
          <cell r="L214">
            <v>0.30434782608695654</v>
          </cell>
          <cell r="M214">
            <v>0.35227272727272729</v>
          </cell>
          <cell r="N214">
            <v>0.31775700934579437</v>
          </cell>
          <cell r="O214">
            <v>0.50427350427350426</v>
          </cell>
        </row>
        <row r="215">
          <cell r="A215" t="str">
            <v>삼성네트웍스4</v>
          </cell>
          <cell r="H215">
            <v>90.225563909774436</v>
          </cell>
          <cell r="I215">
            <v>121.42857142857142</v>
          </cell>
          <cell r="J215">
            <v>223.68421052631581</v>
          </cell>
          <cell r="K215">
            <v>233.64485981308411</v>
          </cell>
          <cell r="L215">
            <v>213.48314606741573</v>
          </cell>
          <cell r="M215">
            <v>176.47058823529412</v>
          </cell>
          <cell r="N215">
            <v>165.37467700258398</v>
          </cell>
          <cell r="O215">
            <v>140.90909090909091</v>
          </cell>
          <cell r="P215">
            <v>117.11711711711712</v>
          </cell>
          <cell r="Q215">
            <v>150.64102564102564</v>
          </cell>
          <cell r="R215">
            <v>98.360655737704917</v>
          </cell>
          <cell r="S215">
            <v>40</v>
          </cell>
        </row>
        <row r="216">
          <cell r="A216" t="str">
            <v>삼성네트웍스5</v>
          </cell>
          <cell r="H216">
            <v>12</v>
          </cell>
          <cell r="I216">
            <v>17</v>
          </cell>
          <cell r="J216">
            <v>17</v>
          </cell>
          <cell r="K216">
            <v>25</v>
          </cell>
          <cell r="L216">
            <v>57</v>
          </cell>
          <cell r="M216">
            <v>15</v>
          </cell>
          <cell r="N216">
            <v>64</v>
          </cell>
          <cell r="O216">
            <v>31</v>
          </cell>
          <cell r="P216">
            <v>26</v>
          </cell>
          <cell r="Q216">
            <v>47</v>
          </cell>
          <cell r="R216">
            <v>24</v>
          </cell>
          <cell r="S216">
            <v>2</v>
          </cell>
        </row>
        <row r="217">
          <cell r="A217" t="str">
            <v>삼성네트웍스6</v>
          </cell>
          <cell r="H217">
            <v>0.13300000000000001</v>
          </cell>
          <cell r="I217">
            <v>0.14000000000000001</v>
          </cell>
          <cell r="J217">
            <v>7.5999999999999998E-2</v>
          </cell>
          <cell r="K217">
            <v>0.107</v>
          </cell>
          <cell r="L217">
            <v>0.26700000000000002</v>
          </cell>
          <cell r="M217">
            <v>8.5000000000000006E-2</v>
          </cell>
          <cell r="N217">
            <v>0.38700000000000001</v>
          </cell>
          <cell r="O217">
            <v>0.22</v>
          </cell>
          <cell r="P217">
            <v>0.222</v>
          </cell>
          <cell r="Q217">
            <v>0.312</v>
          </cell>
          <cell r="R217">
            <v>0.24399999999999999</v>
          </cell>
          <cell r="S217">
            <v>0.05</v>
          </cell>
        </row>
        <row r="218">
          <cell r="A218" t="str">
            <v>삼성디지털이미징</v>
          </cell>
          <cell r="B218">
            <v>124</v>
          </cell>
          <cell r="C218" t="str">
            <v>이진영</v>
          </cell>
          <cell r="D218" t="str">
            <v>이진영</v>
          </cell>
          <cell r="E218" t="str">
            <v>이진영</v>
          </cell>
          <cell r="F218" t="str">
            <v>상특3</v>
          </cell>
          <cell r="G218">
            <v>2009.05</v>
          </cell>
          <cell r="H218" t="str">
            <v/>
          </cell>
          <cell r="I218" t="str">
            <v/>
          </cell>
          <cell r="J218" t="str">
            <v/>
          </cell>
          <cell r="K218" t="str">
            <v/>
          </cell>
          <cell r="L218">
            <v>187</v>
          </cell>
          <cell r="M218">
            <v>175</v>
          </cell>
          <cell r="N218">
            <v>228</v>
          </cell>
          <cell r="O218" t="str">
            <v/>
          </cell>
        </row>
        <row r="219">
          <cell r="A219" t="str">
            <v>삼성디지털이미징2</v>
          </cell>
          <cell r="H219" t="str">
            <v/>
          </cell>
          <cell r="I219" t="str">
            <v/>
          </cell>
          <cell r="J219" t="str">
            <v/>
          </cell>
          <cell r="K219" t="str">
            <v/>
          </cell>
          <cell r="L219">
            <v>18</v>
          </cell>
          <cell r="M219">
            <v>39</v>
          </cell>
          <cell r="N219">
            <v>43</v>
          </cell>
          <cell r="O219" t="str">
            <v/>
          </cell>
        </row>
        <row r="220">
          <cell r="A220" t="str">
            <v>삼성디지털이미징3</v>
          </cell>
          <cell r="H220" t="str">
            <v/>
          </cell>
          <cell r="I220" t="str">
            <v/>
          </cell>
          <cell r="J220" t="str">
            <v/>
          </cell>
          <cell r="K220" t="str">
            <v/>
          </cell>
          <cell r="L220">
            <v>9.6256684491978606E-2</v>
          </cell>
          <cell r="M220">
            <v>0.22285714285714286</v>
          </cell>
          <cell r="N220">
            <v>0.18859649122807018</v>
          </cell>
          <cell r="O220" t="e">
            <v>#DIV/0!</v>
          </cell>
        </row>
        <row r="221">
          <cell r="A221" t="str">
            <v>삼성디지털이미징4</v>
          </cell>
          <cell r="H221">
            <v>50</v>
          </cell>
          <cell r="I221">
            <v>50</v>
          </cell>
          <cell r="J221">
            <v>50</v>
          </cell>
          <cell r="K221">
            <v>50</v>
          </cell>
          <cell r="L221">
            <v>50</v>
          </cell>
          <cell r="M221">
            <v>50</v>
          </cell>
          <cell r="N221">
            <v>50</v>
          </cell>
          <cell r="O221">
            <v>50</v>
          </cell>
          <cell r="P221">
            <v>50</v>
          </cell>
          <cell r="Q221">
            <v>50</v>
          </cell>
          <cell r="R221">
            <v>50</v>
          </cell>
          <cell r="S221">
            <v>50</v>
          </cell>
        </row>
        <row r="222">
          <cell r="A222" t="str">
            <v>삼성디지털이미징5</v>
          </cell>
          <cell r="H222">
            <v>10</v>
          </cell>
          <cell r="I222">
            <v>10</v>
          </cell>
          <cell r="J222">
            <v>10</v>
          </cell>
          <cell r="K222">
            <v>10</v>
          </cell>
          <cell r="L222">
            <v>10</v>
          </cell>
          <cell r="M222">
            <v>10</v>
          </cell>
          <cell r="N222">
            <v>10</v>
          </cell>
          <cell r="O222">
            <v>10</v>
          </cell>
          <cell r="P222">
            <v>10</v>
          </cell>
          <cell r="Q222">
            <v>10</v>
          </cell>
          <cell r="R222">
            <v>10</v>
          </cell>
          <cell r="S222">
            <v>10</v>
          </cell>
        </row>
        <row r="223">
          <cell r="A223" t="str">
            <v>삼성디지털이미징6</v>
          </cell>
          <cell r="H223">
            <v>0.2</v>
          </cell>
          <cell r="I223">
            <v>0.2</v>
          </cell>
          <cell r="J223">
            <v>0.2</v>
          </cell>
          <cell r="K223">
            <v>0.2</v>
          </cell>
          <cell r="L223">
            <v>0.2</v>
          </cell>
          <cell r="M223">
            <v>0.2</v>
          </cell>
          <cell r="N223">
            <v>0.2</v>
          </cell>
          <cell r="O223">
            <v>0.2</v>
          </cell>
          <cell r="P223">
            <v>0.2</v>
          </cell>
          <cell r="Q223">
            <v>0.2</v>
          </cell>
          <cell r="R223">
            <v>0.2</v>
          </cell>
          <cell r="S223">
            <v>0.2</v>
          </cell>
        </row>
        <row r="224">
          <cell r="A224" t="str">
            <v>삼성모바일디스플레이</v>
          </cell>
          <cell r="B224">
            <v>16</v>
          </cell>
          <cell r="C224" t="str">
            <v>이진영</v>
          </cell>
          <cell r="D224" t="str">
            <v>이진영</v>
          </cell>
          <cell r="E224" t="str">
            <v>이진영</v>
          </cell>
          <cell r="F224" t="str">
            <v>STAR</v>
          </cell>
          <cell r="G224">
            <v>2009.05</v>
          </cell>
          <cell r="H224" t="str">
            <v/>
          </cell>
          <cell r="I224" t="str">
            <v/>
          </cell>
          <cell r="J224" t="str">
            <v/>
          </cell>
          <cell r="K224" t="str">
            <v/>
          </cell>
          <cell r="L224">
            <v>215</v>
          </cell>
          <cell r="M224">
            <v>234</v>
          </cell>
          <cell r="N224">
            <v>233</v>
          </cell>
          <cell r="O224" t="str">
            <v/>
          </cell>
        </row>
        <row r="225">
          <cell r="A225" t="str">
            <v>삼성모바일디스플레이2</v>
          </cell>
          <cell r="H225" t="str">
            <v/>
          </cell>
          <cell r="I225" t="str">
            <v/>
          </cell>
          <cell r="J225" t="str">
            <v/>
          </cell>
          <cell r="K225" t="str">
            <v/>
          </cell>
          <cell r="L225">
            <v>104</v>
          </cell>
          <cell r="M225">
            <v>96</v>
          </cell>
          <cell r="N225">
            <v>84</v>
          </cell>
          <cell r="O225" t="str">
            <v/>
          </cell>
        </row>
        <row r="226">
          <cell r="A226" t="str">
            <v>삼성모바일디스플레이3</v>
          </cell>
          <cell r="H226" t="str">
            <v/>
          </cell>
          <cell r="I226" t="str">
            <v/>
          </cell>
          <cell r="J226" t="str">
            <v/>
          </cell>
          <cell r="K226" t="str">
            <v/>
          </cell>
          <cell r="L226">
            <v>0.48372093023255813</v>
          </cell>
          <cell r="M226">
            <v>0.41025641025641024</v>
          </cell>
          <cell r="N226">
            <v>0.36051502145922748</v>
          </cell>
          <cell r="O226" t="e">
            <v>#DIV/0!</v>
          </cell>
        </row>
        <row r="227">
          <cell r="A227" t="str">
            <v>삼성모바일디스플레이4</v>
          </cell>
          <cell r="H227">
            <v>150</v>
          </cell>
          <cell r="I227">
            <v>150</v>
          </cell>
          <cell r="J227">
            <v>150</v>
          </cell>
          <cell r="K227">
            <v>150</v>
          </cell>
          <cell r="L227">
            <v>150</v>
          </cell>
          <cell r="M227">
            <v>150</v>
          </cell>
          <cell r="N227">
            <v>150</v>
          </cell>
          <cell r="O227">
            <v>150</v>
          </cell>
          <cell r="P227">
            <v>150</v>
          </cell>
          <cell r="Q227">
            <v>150</v>
          </cell>
          <cell r="R227">
            <v>150</v>
          </cell>
          <cell r="S227">
            <v>150</v>
          </cell>
        </row>
        <row r="228">
          <cell r="A228" t="str">
            <v>삼성모바일디스플레이5</v>
          </cell>
          <cell r="H228">
            <v>15</v>
          </cell>
          <cell r="I228">
            <v>15</v>
          </cell>
          <cell r="J228">
            <v>15</v>
          </cell>
          <cell r="K228">
            <v>15</v>
          </cell>
          <cell r="L228">
            <v>15</v>
          </cell>
          <cell r="M228">
            <v>15</v>
          </cell>
          <cell r="N228">
            <v>15</v>
          </cell>
          <cell r="O228">
            <v>15</v>
          </cell>
          <cell r="P228">
            <v>15</v>
          </cell>
          <cell r="Q228">
            <v>15</v>
          </cell>
          <cell r="R228">
            <v>15</v>
          </cell>
          <cell r="S228">
            <v>15</v>
          </cell>
        </row>
        <row r="229">
          <cell r="A229" t="str">
            <v>삼성모바일디스플레이6</v>
          </cell>
          <cell r="H229">
            <v>0.1</v>
          </cell>
          <cell r="I229">
            <v>0.1</v>
          </cell>
          <cell r="J229">
            <v>0.1</v>
          </cell>
          <cell r="K229">
            <v>0.1</v>
          </cell>
          <cell r="L229">
            <v>0.1</v>
          </cell>
          <cell r="M229">
            <v>0.1</v>
          </cell>
          <cell r="N229">
            <v>0.1</v>
          </cell>
          <cell r="O229">
            <v>0.1</v>
          </cell>
          <cell r="P229">
            <v>0.1</v>
          </cell>
          <cell r="Q229">
            <v>0.1</v>
          </cell>
          <cell r="R229">
            <v>0.1</v>
          </cell>
          <cell r="S229">
            <v>0.1</v>
          </cell>
        </row>
        <row r="230">
          <cell r="A230" t="str">
            <v>삼성물산(건설)</v>
          </cell>
          <cell r="B230">
            <v>11</v>
          </cell>
          <cell r="C230" t="str">
            <v>이진영</v>
          </cell>
          <cell r="D230" t="str">
            <v>이진영</v>
          </cell>
          <cell r="E230" t="str">
            <v>이진영</v>
          </cell>
          <cell r="F230" t="str">
            <v>STAR</v>
          </cell>
          <cell r="G230">
            <v>2008.03</v>
          </cell>
          <cell r="H230">
            <v>299</v>
          </cell>
          <cell r="I230">
            <v>333</v>
          </cell>
          <cell r="J230">
            <v>275.89999999999998</v>
          </cell>
          <cell r="K230">
            <v>370</v>
          </cell>
          <cell r="L230">
            <v>154</v>
          </cell>
          <cell r="M230">
            <v>318</v>
          </cell>
          <cell r="N230">
            <v>317</v>
          </cell>
          <cell r="O230">
            <v>352</v>
          </cell>
        </row>
        <row r="231">
          <cell r="A231" t="str">
            <v>삼성물산(건설)2</v>
          </cell>
          <cell r="H231">
            <v>41</v>
          </cell>
          <cell r="I231">
            <v>18</v>
          </cell>
          <cell r="J231">
            <v>14.7</v>
          </cell>
          <cell r="K231">
            <v>38</v>
          </cell>
          <cell r="L231">
            <v>9</v>
          </cell>
          <cell r="M231">
            <v>21</v>
          </cell>
          <cell r="N231">
            <v>14</v>
          </cell>
          <cell r="O231">
            <v>13</v>
          </cell>
        </row>
        <row r="232">
          <cell r="A232" t="str">
            <v>삼성물산(건설)3</v>
          </cell>
          <cell r="H232">
            <v>0.13712374581939799</v>
          </cell>
          <cell r="I232">
            <v>5.4054054054054057E-2</v>
          </cell>
          <cell r="J232">
            <v>5.3280173976078288E-2</v>
          </cell>
          <cell r="K232">
            <v>0.10270270270270271</v>
          </cell>
          <cell r="L232">
            <v>5.844155844155844E-2</v>
          </cell>
          <cell r="M232">
            <v>6.6037735849056603E-2</v>
          </cell>
          <cell r="N232">
            <v>4.4164037854889593E-2</v>
          </cell>
          <cell r="O232">
            <v>3.6931818181818184E-2</v>
          </cell>
        </row>
        <row r="233">
          <cell r="A233" t="str">
            <v>삼성물산(건설)4</v>
          </cell>
          <cell r="H233">
            <v>756.09756097560978</v>
          </cell>
          <cell r="I233">
            <v>194.44444444444446</v>
          </cell>
          <cell r="J233">
            <v>639.17525773195871</v>
          </cell>
          <cell r="K233">
            <v>615.38461538461536</v>
          </cell>
          <cell r="L233">
            <v>140</v>
          </cell>
          <cell r="M233">
            <v>500</v>
          </cell>
          <cell r="N233">
            <v>505.88235294117641</v>
          </cell>
          <cell r="O233">
            <v>551.72413793103442</v>
          </cell>
          <cell r="P233">
            <v>460.3174603174603</v>
          </cell>
          <cell r="Q233">
            <v>732.14285714285711</v>
          </cell>
          <cell r="R233">
            <v>562.5</v>
          </cell>
          <cell r="S233">
            <v>562.5</v>
          </cell>
        </row>
        <row r="234">
          <cell r="A234" t="str">
            <v>삼성물산(건설)5</v>
          </cell>
          <cell r="H234">
            <v>31</v>
          </cell>
          <cell r="I234">
            <v>14</v>
          </cell>
          <cell r="J234">
            <v>62</v>
          </cell>
          <cell r="K234">
            <v>32</v>
          </cell>
          <cell r="L234">
            <v>7</v>
          </cell>
          <cell r="M234">
            <v>24</v>
          </cell>
          <cell r="N234">
            <v>43</v>
          </cell>
          <cell r="O234">
            <v>64</v>
          </cell>
          <cell r="P234">
            <v>29</v>
          </cell>
          <cell r="Q234">
            <v>41</v>
          </cell>
          <cell r="R234">
            <v>27</v>
          </cell>
          <cell r="S234">
            <v>27</v>
          </cell>
        </row>
        <row r="235">
          <cell r="A235" t="str">
            <v>삼성물산(건설)6</v>
          </cell>
          <cell r="H235">
            <v>4.1000000000000002E-2</v>
          </cell>
          <cell r="I235">
            <v>7.1999999999999995E-2</v>
          </cell>
          <cell r="J235">
            <v>9.7000000000000003E-2</v>
          </cell>
          <cell r="K235">
            <v>5.1999999999999998E-2</v>
          </cell>
          <cell r="L235">
            <v>0.05</v>
          </cell>
          <cell r="M235">
            <v>4.8000000000000001E-2</v>
          </cell>
          <cell r="N235">
            <v>8.5000000000000006E-2</v>
          </cell>
          <cell r="O235">
            <v>0.11600000000000001</v>
          </cell>
          <cell r="P235">
            <v>6.3E-2</v>
          </cell>
          <cell r="Q235">
            <v>5.6000000000000001E-2</v>
          </cell>
          <cell r="R235">
            <v>4.8000000000000001E-2</v>
          </cell>
          <cell r="S235">
            <v>4.8000000000000001E-2</v>
          </cell>
        </row>
        <row r="236">
          <cell r="A236" t="str">
            <v>삼성물산(상사)</v>
          </cell>
          <cell r="B236">
            <v>10</v>
          </cell>
          <cell r="C236" t="str">
            <v>이진영</v>
          </cell>
          <cell r="D236" t="str">
            <v>이진영</v>
          </cell>
          <cell r="E236" t="str">
            <v>이진영</v>
          </cell>
          <cell r="F236" t="str">
            <v>STAR</v>
          </cell>
          <cell r="G236">
            <v>2009.01</v>
          </cell>
          <cell r="H236">
            <v>236</v>
          </cell>
          <cell r="I236">
            <v>270</v>
          </cell>
          <cell r="J236">
            <v>376.8</v>
          </cell>
          <cell r="K236">
            <v>371</v>
          </cell>
          <cell r="L236">
            <v>254</v>
          </cell>
          <cell r="M236">
            <v>287</v>
          </cell>
          <cell r="N236">
            <v>322</v>
          </cell>
          <cell r="O236">
            <v>365</v>
          </cell>
        </row>
        <row r="237">
          <cell r="A237" t="str">
            <v>삼성물산(상사)2</v>
          </cell>
          <cell r="H237">
            <v>15</v>
          </cell>
          <cell r="I237">
            <v>23</v>
          </cell>
          <cell r="J237">
            <v>31.1</v>
          </cell>
          <cell r="K237">
            <v>42</v>
          </cell>
          <cell r="L237">
            <v>19</v>
          </cell>
          <cell r="M237">
            <v>31</v>
          </cell>
          <cell r="N237">
            <v>21</v>
          </cell>
          <cell r="O237">
            <v>21</v>
          </cell>
        </row>
        <row r="238">
          <cell r="A238" t="str">
            <v>삼성물산(상사)3</v>
          </cell>
          <cell r="H238">
            <v>6.3559322033898302E-2</v>
          </cell>
          <cell r="I238">
            <v>8.5185185185185183E-2</v>
          </cell>
          <cell r="J238">
            <v>8.2537154989384284E-2</v>
          </cell>
          <cell r="K238">
            <v>0.11320754716981132</v>
          </cell>
          <cell r="L238">
            <v>7.4803149606299218E-2</v>
          </cell>
          <cell r="M238">
            <v>0.10801393728222997</v>
          </cell>
          <cell r="N238">
            <v>6.5217391304347824E-2</v>
          </cell>
          <cell r="O238">
            <v>5.7534246575342465E-2</v>
          </cell>
        </row>
        <row r="239">
          <cell r="A239" t="str">
            <v>삼성물산(상사)4</v>
          </cell>
          <cell r="H239">
            <v>666.66666666666663</v>
          </cell>
          <cell r="I239">
            <v>339.44954128440367</v>
          </cell>
          <cell r="J239">
            <v>579.43925233644859</v>
          </cell>
          <cell r="K239">
            <v>542.85714285714278</v>
          </cell>
          <cell r="L239">
            <v>300.88495575221236</v>
          </cell>
          <cell r="M239">
            <v>523.80952380952374</v>
          </cell>
          <cell r="N239">
            <v>537.5</v>
          </cell>
          <cell r="O239">
            <v>607.84313725490199</v>
          </cell>
          <cell r="P239">
            <v>544.11764705882354</v>
          </cell>
          <cell r="Q239">
            <v>531.25</v>
          </cell>
          <cell r="R239">
            <v>600</v>
          </cell>
          <cell r="S239">
            <v>353.65853658536582</v>
          </cell>
        </row>
        <row r="240">
          <cell r="A240" t="str">
            <v>삼성물산(상사)5</v>
          </cell>
          <cell r="H240">
            <v>38</v>
          </cell>
          <cell r="I240">
            <v>37</v>
          </cell>
          <cell r="J240">
            <v>62</v>
          </cell>
          <cell r="K240">
            <v>38</v>
          </cell>
          <cell r="L240">
            <v>34</v>
          </cell>
          <cell r="M240">
            <v>22</v>
          </cell>
          <cell r="N240">
            <v>43</v>
          </cell>
          <cell r="O240">
            <v>31</v>
          </cell>
          <cell r="P240">
            <v>37</v>
          </cell>
          <cell r="Q240">
            <v>51</v>
          </cell>
          <cell r="R240">
            <v>36</v>
          </cell>
          <cell r="S240">
            <v>29</v>
          </cell>
        </row>
        <row r="241">
          <cell r="A241" t="str">
            <v>삼성물산(상사)6</v>
          </cell>
          <cell r="H241">
            <v>5.7000000000000002E-2</v>
          </cell>
          <cell r="I241">
            <v>0.109</v>
          </cell>
          <cell r="J241">
            <v>0.107</v>
          </cell>
          <cell r="K241">
            <v>7.0000000000000007E-2</v>
          </cell>
          <cell r="L241">
            <v>0.113</v>
          </cell>
          <cell r="M241">
            <v>4.2000000000000003E-2</v>
          </cell>
          <cell r="N241">
            <v>0.08</v>
          </cell>
          <cell r="O241">
            <v>5.0999999999999997E-2</v>
          </cell>
          <cell r="P241">
            <v>6.8000000000000005E-2</v>
          </cell>
          <cell r="Q241">
            <v>9.6000000000000002E-2</v>
          </cell>
          <cell r="R241">
            <v>0.06</v>
          </cell>
          <cell r="S241">
            <v>8.2000000000000003E-2</v>
          </cell>
        </row>
        <row r="242">
          <cell r="A242" t="str">
            <v>삼성석유화학</v>
          </cell>
          <cell r="B242">
            <v>17</v>
          </cell>
          <cell r="C242" t="str">
            <v>이진영</v>
          </cell>
          <cell r="D242" t="str">
            <v>이진영</v>
          </cell>
          <cell r="E242" t="str">
            <v>이진영</v>
          </cell>
          <cell r="F242" t="str">
            <v>STAR</v>
          </cell>
          <cell r="G242">
            <v>2009.08</v>
          </cell>
          <cell r="H242" t="str">
            <v/>
          </cell>
          <cell r="I242" t="str">
            <v/>
          </cell>
          <cell r="J242" t="str">
            <v/>
          </cell>
          <cell r="K242" t="str">
            <v/>
          </cell>
          <cell r="L242" t="str">
            <v/>
          </cell>
          <cell r="M242" t="str">
            <v/>
          </cell>
          <cell r="N242" t="str">
            <v/>
          </cell>
          <cell r="O242" t="str">
            <v/>
          </cell>
        </row>
        <row r="243">
          <cell r="A243" t="str">
            <v>삼성석유화학2</v>
          </cell>
          <cell r="H243" t="str">
            <v/>
          </cell>
          <cell r="I243" t="str">
            <v/>
          </cell>
          <cell r="J243" t="str">
            <v/>
          </cell>
          <cell r="K243" t="str">
            <v/>
          </cell>
          <cell r="L243" t="str">
            <v/>
          </cell>
          <cell r="M243" t="str">
            <v/>
          </cell>
          <cell r="N243" t="str">
            <v/>
          </cell>
          <cell r="O243" t="str">
            <v/>
          </cell>
        </row>
        <row r="244">
          <cell r="A244" t="str">
            <v>삼성석유화학3</v>
          </cell>
          <cell r="H244" t="str">
            <v/>
          </cell>
          <cell r="I244" t="str">
            <v/>
          </cell>
          <cell r="J244" t="str">
            <v/>
          </cell>
          <cell r="K244" t="str">
            <v/>
          </cell>
          <cell r="L244" t="str">
            <v/>
          </cell>
          <cell r="M244" t="str">
            <v/>
          </cell>
          <cell r="N244" t="str">
            <v/>
          </cell>
        </row>
        <row r="245">
          <cell r="A245" t="str">
            <v>삼성석유화학4</v>
          </cell>
          <cell r="H245">
            <v>15.095883000000001</v>
          </cell>
          <cell r="I245">
            <v>15.095883000000001</v>
          </cell>
          <cell r="J245">
            <v>15.095883000000001</v>
          </cell>
          <cell r="K245">
            <v>15.095883000000001</v>
          </cell>
          <cell r="L245">
            <v>15.095883000000001</v>
          </cell>
          <cell r="M245">
            <v>15.095883000000001</v>
          </cell>
          <cell r="N245">
            <v>15.095883000000001</v>
          </cell>
          <cell r="O245">
            <v>15.095883000000001</v>
          </cell>
          <cell r="P245">
            <v>15.095883000000001</v>
          </cell>
          <cell r="Q245">
            <v>15.095883000000001</v>
          </cell>
          <cell r="R245">
            <v>15.095883000000001</v>
          </cell>
          <cell r="S245">
            <v>15.095883000000001</v>
          </cell>
        </row>
        <row r="246">
          <cell r="A246" t="str">
            <v>삼성석유화학5</v>
          </cell>
          <cell r="H246">
            <v>1.4531080000000001</v>
          </cell>
          <cell r="I246">
            <v>1.4531080000000001</v>
          </cell>
          <cell r="J246">
            <v>1.4531080000000001</v>
          </cell>
          <cell r="K246">
            <v>1.4531080000000001</v>
          </cell>
          <cell r="L246">
            <v>1.4531080000000001</v>
          </cell>
          <cell r="M246">
            <v>1.4531080000000001</v>
          </cell>
          <cell r="N246">
            <v>1.4531080000000001</v>
          </cell>
          <cell r="O246">
            <v>1.4531080000000001</v>
          </cell>
          <cell r="P246">
            <v>1.4531080000000001</v>
          </cell>
          <cell r="Q246">
            <v>1.4531080000000001</v>
          </cell>
          <cell r="R246">
            <v>1.4531080000000001</v>
          </cell>
          <cell r="S246">
            <v>1.4531080000000001</v>
          </cell>
        </row>
        <row r="247">
          <cell r="A247" t="str">
            <v>삼성석유화학6</v>
          </cell>
          <cell r="H247">
            <v>9.625856268228894E-2</v>
          </cell>
          <cell r="I247">
            <v>9.625856268228894E-2</v>
          </cell>
          <cell r="J247">
            <v>9.625856268228894E-2</v>
          </cell>
          <cell r="K247">
            <v>9.625856268228894E-2</v>
          </cell>
          <cell r="L247">
            <v>9.625856268228894E-2</v>
          </cell>
          <cell r="M247">
            <v>9.625856268228894E-2</v>
          </cell>
          <cell r="N247">
            <v>9.625856268228894E-2</v>
          </cell>
          <cell r="O247">
            <v>9.625856268228894E-2</v>
          </cell>
          <cell r="P247">
            <v>9.625856268228894E-2</v>
          </cell>
          <cell r="Q247">
            <v>9.625856268228894E-2</v>
          </cell>
          <cell r="R247">
            <v>9.625856268228894E-2</v>
          </cell>
          <cell r="S247">
            <v>9.625856268228894E-2</v>
          </cell>
        </row>
        <row r="248">
          <cell r="A248" t="str">
            <v>삼성에버랜드</v>
          </cell>
          <cell r="B248">
            <v>13</v>
          </cell>
          <cell r="C248" t="str">
            <v>이진영</v>
          </cell>
          <cell r="D248" t="str">
            <v>이진영</v>
          </cell>
          <cell r="E248" t="str">
            <v>이진영</v>
          </cell>
          <cell r="F248" t="str">
            <v>STAR</v>
          </cell>
          <cell r="G248">
            <v>2009.01</v>
          </cell>
          <cell r="H248">
            <v>29</v>
          </cell>
          <cell r="I248">
            <v>50</v>
          </cell>
          <cell r="J248">
            <v>9.9999999999999995E-7</v>
          </cell>
          <cell r="K248">
            <v>74</v>
          </cell>
          <cell r="L248">
            <v>54</v>
          </cell>
          <cell r="M248">
            <v>56</v>
          </cell>
          <cell r="N248">
            <v>3</v>
          </cell>
          <cell r="O248">
            <v>108</v>
          </cell>
        </row>
        <row r="249">
          <cell r="A249" t="str">
            <v>삼성에버랜드2</v>
          </cell>
          <cell r="H249">
            <v>5</v>
          </cell>
          <cell r="I249">
            <v>2</v>
          </cell>
          <cell r="J249">
            <v>0</v>
          </cell>
          <cell r="K249">
            <v>4</v>
          </cell>
          <cell r="L249">
            <v>1</v>
          </cell>
          <cell r="M249">
            <v>1</v>
          </cell>
          <cell r="N249">
            <v>0</v>
          </cell>
          <cell r="O249">
            <v>3</v>
          </cell>
        </row>
        <row r="250">
          <cell r="A250" t="str">
            <v>삼성에버랜드3</v>
          </cell>
          <cell r="H250">
            <v>0.17241379310344829</v>
          </cell>
          <cell r="I250">
            <v>0.04</v>
          </cell>
          <cell r="J250">
            <v>0</v>
          </cell>
          <cell r="K250">
            <v>5.4054054054054057E-2</v>
          </cell>
          <cell r="L250">
            <v>1.8518518518518517E-2</v>
          </cell>
          <cell r="M250">
            <v>1.7857142857142856E-2</v>
          </cell>
          <cell r="N250">
            <v>0</v>
          </cell>
          <cell r="O250">
            <v>2.7777777777777776E-2</v>
          </cell>
        </row>
        <row r="251">
          <cell r="A251" t="str">
            <v>삼성에버랜드4</v>
          </cell>
          <cell r="H251">
            <v>76.92307692307692</v>
          </cell>
          <cell r="I251">
            <v>63.829787234042556</v>
          </cell>
          <cell r="J251">
            <v>126.37362637362638</v>
          </cell>
          <cell r="K251">
            <v>100.62893081761005</v>
          </cell>
          <cell r="L251">
            <v>65.306122448979593</v>
          </cell>
          <cell r="M251">
            <v>70.652173913043484</v>
          </cell>
          <cell r="N251">
            <v>42.553191489361708</v>
          </cell>
          <cell r="O251">
            <v>54.945054945054949</v>
          </cell>
          <cell r="P251">
            <v>78.94736842105263</v>
          </cell>
          <cell r="Q251">
            <v>59.322033898305087</v>
          </cell>
          <cell r="R251">
            <v>58.82352941176471</v>
          </cell>
          <cell r="S251">
            <v>64.516129032258064</v>
          </cell>
        </row>
        <row r="252">
          <cell r="A252" t="str">
            <v>삼성에버랜드5</v>
          </cell>
          <cell r="H252">
            <v>21</v>
          </cell>
          <cell r="I252">
            <v>15</v>
          </cell>
          <cell r="J252">
            <v>23</v>
          </cell>
          <cell r="K252">
            <v>16</v>
          </cell>
          <cell r="L252">
            <v>16</v>
          </cell>
          <cell r="M252">
            <v>13</v>
          </cell>
          <cell r="N252">
            <v>6</v>
          </cell>
          <cell r="O252">
            <v>10</v>
          </cell>
          <cell r="P252">
            <v>18</v>
          </cell>
          <cell r="Q252">
            <v>21</v>
          </cell>
          <cell r="R252">
            <v>21</v>
          </cell>
          <cell r="S252">
            <v>12</v>
          </cell>
        </row>
        <row r="253">
          <cell r="A253" t="str">
            <v>삼성에버랜드6</v>
          </cell>
          <cell r="H253">
            <v>0.27300000000000002</v>
          </cell>
          <cell r="I253">
            <v>0.23499999999999999</v>
          </cell>
          <cell r="J253">
            <v>0.182</v>
          </cell>
          <cell r="K253">
            <v>0.159</v>
          </cell>
          <cell r="L253">
            <v>0.245</v>
          </cell>
          <cell r="M253">
            <v>0.184</v>
          </cell>
          <cell r="N253">
            <v>0.14099999999999999</v>
          </cell>
          <cell r="O253">
            <v>0.182</v>
          </cell>
          <cell r="P253">
            <v>0.22800000000000001</v>
          </cell>
          <cell r="Q253">
            <v>0.35399999999999998</v>
          </cell>
          <cell r="R253">
            <v>0.35699999999999998</v>
          </cell>
          <cell r="S253">
            <v>0.186</v>
          </cell>
        </row>
        <row r="254">
          <cell r="A254" t="str">
            <v>삼성엔지니어링</v>
          </cell>
          <cell r="B254">
            <v>12</v>
          </cell>
          <cell r="C254" t="str">
            <v>이진영</v>
          </cell>
          <cell r="D254" t="str">
            <v>이진영</v>
          </cell>
          <cell r="E254" t="str">
            <v>이진영</v>
          </cell>
          <cell r="F254" t="str">
            <v>STAR</v>
          </cell>
          <cell r="G254">
            <v>2009.01</v>
          </cell>
          <cell r="H254">
            <v>549</v>
          </cell>
          <cell r="I254">
            <v>788</v>
          </cell>
          <cell r="J254">
            <v>622.20000000000005</v>
          </cell>
          <cell r="K254">
            <v>656</v>
          </cell>
          <cell r="L254">
            <v>658</v>
          </cell>
          <cell r="M254">
            <v>802</v>
          </cell>
          <cell r="N254">
            <v>862</v>
          </cell>
          <cell r="O254">
            <v>1026</v>
          </cell>
        </row>
        <row r="255">
          <cell r="A255" t="str">
            <v>삼성엔지니어링2</v>
          </cell>
          <cell r="H255">
            <v>110</v>
          </cell>
          <cell r="I255">
            <v>90</v>
          </cell>
          <cell r="J255">
            <v>60.3</v>
          </cell>
          <cell r="K255">
            <v>84</v>
          </cell>
          <cell r="L255">
            <v>65</v>
          </cell>
          <cell r="M255">
            <v>77</v>
          </cell>
          <cell r="N255">
            <v>55</v>
          </cell>
          <cell r="O255">
            <v>81</v>
          </cell>
        </row>
        <row r="256">
          <cell r="A256" t="str">
            <v>삼성엔지니어링3</v>
          </cell>
          <cell r="H256">
            <v>0.20036429872495445</v>
          </cell>
          <cell r="I256">
            <v>0.11421319796954314</v>
          </cell>
          <cell r="J256">
            <v>9.6914175506268074E-2</v>
          </cell>
          <cell r="K256">
            <v>0.12804878048780488</v>
          </cell>
          <cell r="L256">
            <v>9.878419452887538E-2</v>
          </cell>
          <cell r="M256">
            <v>9.6009975062344141E-2</v>
          </cell>
          <cell r="N256">
            <v>6.3805104408352672E-2</v>
          </cell>
          <cell r="O256">
            <v>7.8947368421052627E-2</v>
          </cell>
        </row>
        <row r="257">
          <cell r="A257" t="str">
            <v>삼성엔지니어링4</v>
          </cell>
          <cell r="H257">
            <v>972.22222222222229</v>
          </cell>
          <cell r="I257">
            <v>750</v>
          </cell>
          <cell r="J257">
            <v>810.60606060606062</v>
          </cell>
          <cell r="K257">
            <v>691.35802469135797</v>
          </cell>
          <cell r="L257">
            <v>692.30769230769226</v>
          </cell>
          <cell r="M257">
            <v>876.92307692307691</v>
          </cell>
          <cell r="N257">
            <v>1039.3700787401574</v>
          </cell>
          <cell r="O257">
            <v>923.91304347826087</v>
          </cell>
          <cell r="P257">
            <v>1037.037037037037</v>
          </cell>
          <cell r="Q257">
            <v>1087.9120879120881</v>
          </cell>
          <cell r="R257">
            <v>787.61061946902657</v>
          </cell>
          <cell r="S257">
            <v>672</v>
          </cell>
        </row>
        <row r="258">
          <cell r="A258" t="str">
            <v>삼성엔지니어링5</v>
          </cell>
          <cell r="H258">
            <v>70</v>
          </cell>
          <cell r="I258">
            <v>90</v>
          </cell>
          <cell r="J258">
            <v>107</v>
          </cell>
          <cell r="K258">
            <v>56</v>
          </cell>
          <cell r="L258">
            <v>45</v>
          </cell>
          <cell r="M258">
            <v>57</v>
          </cell>
          <cell r="N258">
            <v>132</v>
          </cell>
          <cell r="O258">
            <v>85</v>
          </cell>
          <cell r="P258">
            <v>84</v>
          </cell>
          <cell r="Q258">
            <v>99</v>
          </cell>
          <cell r="R258">
            <v>89</v>
          </cell>
          <cell r="S258">
            <v>84</v>
          </cell>
        </row>
        <row r="259">
          <cell r="A259" t="str">
            <v>삼성엔지니어링6</v>
          </cell>
          <cell r="H259">
            <v>7.1999999999999995E-2</v>
          </cell>
          <cell r="I259">
            <v>0.12</v>
          </cell>
          <cell r="J259">
            <v>0.13200000000000001</v>
          </cell>
          <cell r="K259">
            <v>8.1000000000000003E-2</v>
          </cell>
          <cell r="L259">
            <v>6.5000000000000002E-2</v>
          </cell>
          <cell r="M259">
            <v>6.5000000000000002E-2</v>
          </cell>
          <cell r="N259">
            <v>0.127</v>
          </cell>
          <cell r="O259">
            <v>9.1999999999999998E-2</v>
          </cell>
          <cell r="P259">
            <v>8.1000000000000003E-2</v>
          </cell>
          <cell r="Q259">
            <v>9.0999999999999998E-2</v>
          </cell>
          <cell r="R259">
            <v>0.113</v>
          </cell>
          <cell r="S259">
            <v>0.125</v>
          </cell>
        </row>
        <row r="260">
          <cell r="A260" t="str">
            <v>삼성전기</v>
          </cell>
          <cell r="B260">
            <v>2</v>
          </cell>
          <cell r="C260" t="str">
            <v>이진영</v>
          </cell>
          <cell r="D260" t="str">
            <v>이진영</v>
          </cell>
          <cell r="E260" t="str">
            <v>이진영</v>
          </cell>
          <cell r="F260" t="str">
            <v>STAR</v>
          </cell>
          <cell r="G260">
            <v>2008.08</v>
          </cell>
          <cell r="H260">
            <v>384</v>
          </cell>
          <cell r="I260">
            <v>484</v>
          </cell>
          <cell r="J260">
            <v>436.6</v>
          </cell>
          <cell r="K260">
            <v>499</v>
          </cell>
          <cell r="L260">
            <v>479</v>
          </cell>
          <cell r="M260">
            <v>444</v>
          </cell>
          <cell r="N260">
            <v>630</v>
          </cell>
          <cell r="O260">
            <v>587</v>
          </cell>
        </row>
        <row r="261">
          <cell r="A261" t="str">
            <v>삼성전기2</v>
          </cell>
          <cell r="H261">
            <v>73</v>
          </cell>
          <cell r="I261">
            <v>82</v>
          </cell>
          <cell r="J261">
            <v>65.900000000000006</v>
          </cell>
          <cell r="K261">
            <v>92</v>
          </cell>
          <cell r="L261">
            <v>85</v>
          </cell>
          <cell r="M261">
            <v>87</v>
          </cell>
          <cell r="N261">
            <v>91</v>
          </cell>
          <cell r="O261">
            <v>87</v>
          </cell>
        </row>
        <row r="262">
          <cell r="A262" t="str">
            <v>삼성전기3</v>
          </cell>
          <cell r="H262">
            <v>0.19010416666666666</v>
          </cell>
          <cell r="I262">
            <v>0.16942148760330578</v>
          </cell>
          <cell r="J262">
            <v>0.15093907466788822</v>
          </cell>
          <cell r="K262">
            <v>0.18436873747494989</v>
          </cell>
          <cell r="L262">
            <v>0.17745302713987474</v>
          </cell>
          <cell r="M262">
            <v>0.19594594594594594</v>
          </cell>
          <cell r="N262">
            <v>0.14444444444444443</v>
          </cell>
          <cell r="O262">
            <v>0.14821124361158433</v>
          </cell>
        </row>
        <row r="263">
          <cell r="A263" t="str">
            <v>삼성전기4</v>
          </cell>
          <cell r="H263">
            <v>961.29032258064512</v>
          </cell>
          <cell r="I263">
            <v>780.1047120418848</v>
          </cell>
          <cell r="J263">
            <v>851.28205128205127</v>
          </cell>
          <cell r="K263">
            <v>1027.4725274725274</v>
          </cell>
          <cell r="L263">
            <v>868.64406779661022</v>
          </cell>
          <cell r="M263">
            <v>945.54455445544545</v>
          </cell>
          <cell r="N263">
            <v>777.77777777777771</v>
          </cell>
          <cell r="O263">
            <v>565.85365853658539</v>
          </cell>
          <cell r="P263">
            <v>853.53535353535347</v>
          </cell>
          <cell r="Q263">
            <v>1201.0869565217392</v>
          </cell>
          <cell r="R263">
            <v>806.45161290322585</v>
          </cell>
          <cell r="S263">
            <v>570.68062827225128</v>
          </cell>
        </row>
        <row r="264">
          <cell r="A264" t="str">
            <v>삼성전기5</v>
          </cell>
          <cell r="H264">
            <v>149</v>
          </cell>
          <cell r="I264">
            <v>298</v>
          </cell>
          <cell r="J264">
            <v>166</v>
          </cell>
          <cell r="K264">
            <v>187</v>
          </cell>
          <cell r="L264">
            <v>205</v>
          </cell>
          <cell r="M264">
            <v>191</v>
          </cell>
          <cell r="N264">
            <v>210</v>
          </cell>
          <cell r="O264">
            <v>116</v>
          </cell>
          <cell r="P264">
            <v>169</v>
          </cell>
          <cell r="Q264">
            <v>221</v>
          </cell>
          <cell r="R264">
            <v>175</v>
          </cell>
          <cell r="S264">
            <v>109</v>
          </cell>
        </row>
        <row r="265">
          <cell r="A265" t="str">
            <v>삼성전기6</v>
          </cell>
          <cell r="H265">
            <v>0.155</v>
          </cell>
          <cell r="I265">
            <v>0.38200000000000001</v>
          </cell>
          <cell r="J265">
            <v>0.19500000000000001</v>
          </cell>
          <cell r="K265">
            <v>0.182</v>
          </cell>
          <cell r="L265">
            <v>0.23599999999999999</v>
          </cell>
          <cell r="M265">
            <v>0.20200000000000001</v>
          </cell>
          <cell r="N265">
            <v>0.27</v>
          </cell>
          <cell r="O265">
            <v>0.20499999999999999</v>
          </cell>
          <cell r="P265">
            <v>0.19800000000000001</v>
          </cell>
          <cell r="Q265">
            <v>0.184</v>
          </cell>
          <cell r="R265">
            <v>0.217</v>
          </cell>
          <cell r="S265">
            <v>0.191</v>
          </cell>
        </row>
        <row r="266">
          <cell r="A266" t="str">
            <v>삼성전자</v>
          </cell>
          <cell r="B266">
            <v>1</v>
          </cell>
          <cell r="C266" t="str">
            <v>이진영</v>
          </cell>
          <cell r="D266" t="str">
            <v>이진영</v>
          </cell>
          <cell r="E266" t="str">
            <v>이진영</v>
          </cell>
          <cell r="F266" t="str">
            <v>STAR</v>
          </cell>
          <cell r="G266">
            <v>2007.07</v>
          </cell>
          <cell r="H266">
            <v>3618</v>
          </cell>
          <cell r="I266">
            <v>3915</v>
          </cell>
          <cell r="J266">
            <v>5142.3999999999996</v>
          </cell>
          <cell r="K266">
            <v>5592</v>
          </cell>
          <cell r="L266">
            <v>4714</v>
          </cell>
          <cell r="M266">
            <v>5842</v>
          </cell>
          <cell r="N266">
            <v>6659</v>
          </cell>
          <cell r="O266">
            <v>6739</v>
          </cell>
        </row>
        <row r="267">
          <cell r="A267" t="str">
            <v>삼성전자2</v>
          </cell>
          <cell r="H267">
            <v>1092</v>
          </cell>
          <cell r="I267">
            <v>1060</v>
          </cell>
          <cell r="J267">
            <v>1208.9000000000001</v>
          </cell>
          <cell r="K267">
            <v>1238</v>
          </cell>
          <cell r="L267">
            <v>1180</v>
          </cell>
          <cell r="M267">
            <v>1724</v>
          </cell>
          <cell r="N267">
            <v>1724</v>
          </cell>
          <cell r="O267">
            <v>1754</v>
          </cell>
        </row>
        <row r="268">
          <cell r="A268" t="str">
            <v>삼성전자3</v>
          </cell>
          <cell r="H268">
            <v>0.30182421227197348</v>
          </cell>
          <cell r="I268">
            <v>0.2707535121328225</v>
          </cell>
          <cell r="J268">
            <v>0.2350847853142502</v>
          </cell>
          <cell r="K268">
            <v>0.22138769670958511</v>
          </cell>
          <cell r="L268">
            <v>0.25031820110309716</v>
          </cell>
          <cell r="M268">
            <v>0.2951044162957891</v>
          </cell>
          <cell r="N268">
            <v>0.25889773239225111</v>
          </cell>
          <cell r="O268">
            <v>0.26027600534203887</v>
          </cell>
        </row>
        <row r="269">
          <cell r="A269" t="str">
            <v>삼성전자4</v>
          </cell>
          <cell r="H269">
            <v>8547</v>
          </cell>
          <cell r="I269">
            <v>7646.2585034013609</v>
          </cell>
          <cell r="J269">
            <v>7561</v>
          </cell>
          <cell r="K269">
            <v>7446.0000000000009</v>
          </cell>
          <cell r="L269">
            <v>6878</v>
          </cell>
          <cell r="M269">
            <v>8689</v>
          </cell>
          <cell r="N269">
            <v>8314</v>
          </cell>
          <cell r="O269">
            <v>6114</v>
          </cell>
          <cell r="P269">
            <v>7770.9999999999991</v>
          </cell>
          <cell r="Q269">
            <v>9849.0000000000018</v>
          </cell>
          <cell r="R269">
            <v>6602</v>
          </cell>
          <cell r="S269">
            <v>4904.7619047619046</v>
          </cell>
        </row>
        <row r="270">
          <cell r="A270" t="str">
            <v>삼성전자5</v>
          </cell>
          <cell r="H270">
            <v>2194</v>
          </cell>
          <cell r="I270">
            <v>2248</v>
          </cell>
          <cell r="J270">
            <v>1824</v>
          </cell>
          <cell r="K270">
            <v>2297</v>
          </cell>
          <cell r="L270">
            <v>1936</v>
          </cell>
          <cell r="M270">
            <v>2289</v>
          </cell>
          <cell r="N270">
            <v>2214</v>
          </cell>
          <cell r="O270">
            <v>1939</v>
          </cell>
          <cell r="P270">
            <v>2085</v>
          </cell>
          <cell r="Q270">
            <v>2664</v>
          </cell>
          <cell r="R270">
            <v>1869</v>
          </cell>
          <cell r="S270">
            <v>1442</v>
          </cell>
        </row>
        <row r="271">
          <cell r="A271" t="str">
            <v>삼성전자6</v>
          </cell>
          <cell r="H271">
            <v>0.25669825669825669</v>
          </cell>
          <cell r="I271">
            <v>0.29399999999999998</v>
          </cell>
          <cell r="J271">
            <v>0.24123793149054357</v>
          </cell>
          <cell r="K271">
            <v>0.30848777867311306</v>
          </cell>
          <cell r="L271">
            <v>0.28147717359697588</v>
          </cell>
          <cell r="M271">
            <v>0.26343652894464265</v>
          </cell>
          <cell r="N271">
            <v>0.26629781092133753</v>
          </cell>
          <cell r="O271">
            <v>0.3171409878966307</v>
          </cell>
          <cell r="P271">
            <v>0.26830523742118134</v>
          </cell>
          <cell r="Q271">
            <v>0.27048431312823634</v>
          </cell>
          <cell r="R271">
            <v>0.28309603150560436</v>
          </cell>
          <cell r="S271">
            <v>0.29399999999999998</v>
          </cell>
        </row>
        <row r="272">
          <cell r="A272" t="str">
            <v>삼성정밀화학</v>
          </cell>
          <cell r="B272">
            <v>5</v>
          </cell>
          <cell r="C272" t="str">
            <v>이진영</v>
          </cell>
          <cell r="D272" t="str">
            <v>이진영</v>
          </cell>
          <cell r="E272" t="str">
            <v>이진영</v>
          </cell>
          <cell r="F272" t="str">
            <v>STAR</v>
          </cell>
          <cell r="G272">
            <v>2008.03</v>
          </cell>
          <cell r="H272">
            <v>16</v>
          </cell>
          <cell r="I272">
            <v>30</v>
          </cell>
          <cell r="J272">
            <v>81.8</v>
          </cell>
          <cell r="K272">
            <v>50</v>
          </cell>
          <cell r="L272">
            <v>31</v>
          </cell>
          <cell r="M272">
            <v>47</v>
          </cell>
          <cell r="N272">
            <v>92</v>
          </cell>
          <cell r="O272">
            <v>62</v>
          </cell>
        </row>
        <row r="273">
          <cell r="A273" t="str">
            <v>삼성정밀화학2</v>
          </cell>
          <cell r="H273">
            <v>2</v>
          </cell>
          <cell r="I273">
            <v>5</v>
          </cell>
          <cell r="J273">
            <v>20.6</v>
          </cell>
          <cell r="K273">
            <v>4</v>
          </cell>
          <cell r="L273">
            <v>14</v>
          </cell>
          <cell r="M273">
            <v>9</v>
          </cell>
          <cell r="N273">
            <v>13</v>
          </cell>
          <cell r="O273">
            <v>9</v>
          </cell>
        </row>
        <row r="274">
          <cell r="A274" t="str">
            <v>삼성정밀화학3</v>
          </cell>
          <cell r="H274">
            <v>0.125</v>
          </cell>
          <cell r="I274">
            <v>0.16666666666666666</v>
          </cell>
          <cell r="J274">
            <v>0.25183374083129589</v>
          </cell>
          <cell r="K274">
            <v>0.08</v>
          </cell>
          <cell r="L274">
            <v>0.45161290322580644</v>
          </cell>
          <cell r="M274">
            <v>0.19148936170212766</v>
          </cell>
          <cell r="N274">
            <v>0.14130434782608695</v>
          </cell>
          <cell r="O274">
            <v>0.14516129032258066</v>
          </cell>
        </row>
        <row r="275">
          <cell r="A275" t="str">
            <v>삼성정밀화학4</v>
          </cell>
          <cell r="H275">
            <v>34.482758620689651</v>
          </cell>
          <cell r="I275">
            <v>39.215686274509807</v>
          </cell>
          <cell r="J275">
            <v>104.16666666666667</v>
          </cell>
          <cell r="K275">
            <v>94.936708860759495</v>
          </cell>
          <cell r="L275">
            <v>91.603053435114504</v>
          </cell>
          <cell r="M275">
            <v>117.02127659574469</v>
          </cell>
          <cell r="N275">
            <v>33.994334277620396</v>
          </cell>
          <cell r="O275">
            <v>38.363171355498721</v>
          </cell>
          <cell r="P275">
            <v>107.14285714285714</v>
          </cell>
          <cell r="Q275">
            <v>114.40677966101696</v>
          </cell>
          <cell r="R275">
            <v>104.4776119402985</v>
          </cell>
          <cell r="S275">
            <v>108.22510822510822</v>
          </cell>
        </row>
        <row r="276">
          <cell r="A276" t="str">
            <v>삼성정밀화학5</v>
          </cell>
          <cell r="H276">
            <v>2</v>
          </cell>
          <cell r="I276">
            <v>6</v>
          </cell>
          <cell r="J276">
            <v>20</v>
          </cell>
          <cell r="K276">
            <v>30</v>
          </cell>
          <cell r="L276">
            <v>24</v>
          </cell>
          <cell r="M276">
            <v>33</v>
          </cell>
          <cell r="N276">
            <v>12</v>
          </cell>
          <cell r="O276">
            <v>15</v>
          </cell>
          <cell r="P276">
            <v>18</v>
          </cell>
          <cell r="Q276">
            <v>27</v>
          </cell>
          <cell r="R276">
            <v>28</v>
          </cell>
          <cell r="S276">
            <v>25</v>
          </cell>
        </row>
        <row r="277">
          <cell r="A277" t="str">
            <v>삼성정밀화학6</v>
          </cell>
          <cell r="H277">
            <v>5.8000000000000003E-2</v>
          </cell>
          <cell r="I277">
            <v>0.153</v>
          </cell>
          <cell r="J277">
            <v>0.192</v>
          </cell>
          <cell r="K277">
            <v>0.316</v>
          </cell>
          <cell r="L277">
            <v>0.26200000000000001</v>
          </cell>
          <cell r="M277">
            <v>0.28199999999999997</v>
          </cell>
          <cell r="N277">
            <v>0.35299999999999998</v>
          </cell>
          <cell r="O277">
            <v>0.39100000000000001</v>
          </cell>
          <cell r="P277">
            <v>0.16800000000000001</v>
          </cell>
          <cell r="Q277">
            <v>0.23599999999999999</v>
          </cell>
          <cell r="R277">
            <v>0.26800000000000002</v>
          </cell>
          <cell r="S277">
            <v>0.23100000000000001</v>
          </cell>
        </row>
        <row r="278">
          <cell r="A278" t="str">
            <v>삼성증권</v>
          </cell>
          <cell r="B278">
            <v>8</v>
          </cell>
          <cell r="C278" t="str">
            <v>이진영</v>
          </cell>
          <cell r="D278" t="str">
            <v>이진영</v>
          </cell>
          <cell r="E278" t="str">
            <v>이진영</v>
          </cell>
          <cell r="F278" t="str">
            <v>STAR</v>
          </cell>
          <cell r="G278">
            <v>2008.02</v>
          </cell>
          <cell r="H278">
            <v>64</v>
          </cell>
          <cell r="I278">
            <v>29</v>
          </cell>
          <cell r="J278">
            <v>88.2</v>
          </cell>
          <cell r="K278">
            <v>57</v>
          </cell>
          <cell r="L278">
            <v>51</v>
          </cell>
          <cell r="M278">
            <v>90</v>
          </cell>
          <cell r="N278">
            <v>86</v>
          </cell>
          <cell r="O278">
            <v>146</v>
          </cell>
        </row>
        <row r="279">
          <cell r="A279" t="str">
            <v>삼성증권2</v>
          </cell>
          <cell r="H279">
            <v>18</v>
          </cell>
          <cell r="I279">
            <v>1</v>
          </cell>
          <cell r="J279">
            <v>17.2</v>
          </cell>
          <cell r="K279">
            <v>2</v>
          </cell>
          <cell r="L279">
            <v>10</v>
          </cell>
          <cell r="M279">
            <v>13</v>
          </cell>
          <cell r="N279">
            <v>5</v>
          </cell>
          <cell r="O279">
            <v>14</v>
          </cell>
        </row>
        <row r="280">
          <cell r="A280" t="str">
            <v>삼성증권3</v>
          </cell>
          <cell r="H280">
            <v>0.28125</v>
          </cell>
          <cell r="I280">
            <v>3.4482758620689655E-2</v>
          </cell>
          <cell r="J280">
            <v>0.19501133786848071</v>
          </cell>
          <cell r="K280">
            <v>3.5087719298245612E-2</v>
          </cell>
          <cell r="L280">
            <v>0.19607843137254902</v>
          </cell>
          <cell r="M280">
            <v>0.14444444444444443</v>
          </cell>
          <cell r="N280">
            <v>5.8139534883720929E-2</v>
          </cell>
          <cell r="O280">
            <v>9.5890410958904104E-2</v>
          </cell>
        </row>
        <row r="281">
          <cell r="A281" t="str">
            <v>삼성증권4</v>
          </cell>
          <cell r="H281">
            <v>67</v>
          </cell>
          <cell r="I281">
            <v>136.36363636363637</v>
          </cell>
          <cell r="J281">
            <v>223.02158273381292</v>
          </cell>
          <cell r="K281">
            <v>113.33333333333334</v>
          </cell>
          <cell r="L281">
            <v>74.829931972789126</v>
          </cell>
          <cell r="M281">
            <v>130.08130081300814</v>
          </cell>
          <cell r="N281">
            <v>170.21276595744681</v>
          </cell>
          <cell r="O281">
            <v>54.545454545454547</v>
          </cell>
          <cell r="P281">
            <v>206.34920634920636</v>
          </cell>
          <cell r="Q281">
            <v>153.84615384615384</v>
          </cell>
          <cell r="R281">
            <v>159.09090909090909</v>
          </cell>
          <cell r="S281">
            <v>62.5</v>
          </cell>
        </row>
        <row r="282">
          <cell r="A282" t="str">
            <v>삼성증권5</v>
          </cell>
          <cell r="H282">
            <v>11</v>
          </cell>
          <cell r="I282">
            <v>6</v>
          </cell>
          <cell r="J282">
            <v>31</v>
          </cell>
          <cell r="K282">
            <v>17</v>
          </cell>
          <cell r="L282">
            <v>11</v>
          </cell>
          <cell r="M282">
            <v>16</v>
          </cell>
          <cell r="N282">
            <v>8</v>
          </cell>
          <cell r="O282">
            <v>6</v>
          </cell>
          <cell r="P282">
            <v>26</v>
          </cell>
          <cell r="Q282">
            <v>8</v>
          </cell>
          <cell r="R282">
            <v>7</v>
          </cell>
          <cell r="S282">
            <v>26</v>
          </cell>
        </row>
        <row r="283">
          <cell r="A283" t="str">
            <v>삼성증권6</v>
          </cell>
          <cell r="H283">
            <v>0.16500000000000001</v>
          </cell>
          <cell r="I283">
            <v>4.3999999999999997E-2</v>
          </cell>
          <cell r="J283">
            <v>0.13900000000000001</v>
          </cell>
          <cell r="K283">
            <v>0.15</v>
          </cell>
          <cell r="L283">
            <v>0.14699999999999999</v>
          </cell>
          <cell r="M283">
            <v>0.123</v>
          </cell>
          <cell r="N283">
            <v>4.7E-2</v>
          </cell>
          <cell r="O283">
            <v>0.11</v>
          </cell>
          <cell r="P283">
            <v>0.126</v>
          </cell>
          <cell r="Q283">
            <v>5.1999999999999998E-2</v>
          </cell>
          <cell r="R283">
            <v>4.3999999999999997E-2</v>
          </cell>
          <cell r="S283">
            <v>0.41599999999999998</v>
          </cell>
        </row>
        <row r="284">
          <cell r="A284" t="str">
            <v>삼성테크윈</v>
          </cell>
          <cell r="B284">
            <v>19</v>
          </cell>
          <cell r="C284" t="str">
            <v>이진영</v>
          </cell>
          <cell r="D284" t="str">
            <v>이진영</v>
          </cell>
          <cell r="E284" t="str">
            <v>이진영</v>
          </cell>
          <cell r="F284" t="str">
            <v>STAR</v>
          </cell>
          <cell r="G284">
            <v>2009.05</v>
          </cell>
          <cell r="H284" t="str">
            <v/>
          </cell>
          <cell r="I284" t="str">
            <v/>
          </cell>
          <cell r="J284" t="str">
            <v/>
          </cell>
          <cell r="K284" t="str">
            <v/>
          </cell>
          <cell r="L284">
            <v>198</v>
          </cell>
          <cell r="M284">
            <v>117</v>
          </cell>
          <cell r="N284">
            <v>255</v>
          </cell>
          <cell r="O284">
            <v>168</v>
          </cell>
        </row>
        <row r="285">
          <cell r="A285" t="str">
            <v>삼성테크윈2</v>
          </cell>
          <cell r="H285" t="str">
            <v/>
          </cell>
          <cell r="I285" t="str">
            <v/>
          </cell>
          <cell r="J285" t="str">
            <v/>
          </cell>
          <cell r="K285" t="str">
            <v/>
          </cell>
          <cell r="L285">
            <v>19</v>
          </cell>
          <cell r="M285">
            <v>6</v>
          </cell>
          <cell r="N285">
            <v>12</v>
          </cell>
          <cell r="O285">
            <v>14</v>
          </cell>
        </row>
        <row r="286">
          <cell r="A286" t="str">
            <v>삼성테크윈3</v>
          </cell>
          <cell r="H286" t="str">
            <v/>
          </cell>
          <cell r="I286" t="str">
            <v/>
          </cell>
          <cell r="J286" t="str">
            <v/>
          </cell>
          <cell r="K286" t="str">
            <v/>
          </cell>
          <cell r="L286">
            <v>9.5959595959595953E-2</v>
          </cell>
          <cell r="M286">
            <v>5.128205128205128E-2</v>
          </cell>
          <cell r="N286">
            <v>4.7058823529411764E-2</v>
          </cell>
          <cell r="O286">
            <v>8.3333333333333329E-2</v>
          </cell>
        </row>
        <row r="287">
          <cell r="A287" t="str">
            <v>삼성테크윈4</v>
          </cell>
          <cell r="H287">
            <v>434.34219999999999</v>
          </cell>
          <cell r="I287">
            <v>434.34219999999999</v>
          </cell>
          <cell r="J287">
            <v>434.34219999999999</v>
          </cell>
          <cell r="K287">
            <v>434.34219999999999</v>
          </cell>
          <cell r="L287">
            <v>434.34219999999999</v>
          </cell>
          <cell r="M287">
            <v>434.34219999999999</v>
          </cell>
          <cell r="N287">
            <v>146.67580000000001</v>
          </cell>
          <cell r="O287">
            <v>542.17139999999995</v>
          </cell>
          <cell r="P287">
            <v>792.85897</v>
          </cell>
          <cell r="Q287">
            <v>416.21820000000002</v>
          </cell>
          <cell r="R287">
            <v>375.37259999999998</v>
          </cell>
          <cell r="S287">
            <v>332.7568</v>
          </cell>
        </row>
        <row r="288">
          <cell r="A288" t="str">
            <v>삼성테크윈5</v>
          </cell>
          <cell r="H288">
            <v>63.851500000000001</v>
          </cell>
          <cell r="I288">
            <v>63.851500000000001</v>
          </cell>
          <cell r="J288">
            <v>63.851500000000001</v>
          </cell>
          <cell r="K288">
            <v>63.851500000000001</v>
          </cell>
          <cell r="L288">
            <v>63.851500000000001</v>
          </cell>
          <cell r="M288">
            <v>63.851500000000001</v>
          </cell>
          <cell r="N288">
            <v>5.8464</v>
          </cell>
          <cell r="O288">
            <v>40.785899999999998</v>
          </cell>
          <cell r="P288">
            <v>237.82140000000001</v>
          </cell>
          <cell r="Q288">
            <v>4.3219000000000003</v>
          </cell>
          <cell r="R288">
            <v>40.026400000000002</v>
          </cell>
          <cell r="S288">
            <v>54.307099999999998</v>
          </cell>
        </row>
        <row r="289">
          <cell r="A289" t="str">
            <v>삼성테크윈6</v>
          </cell>
          <cell r="H289">
            <v>0.14700735963486855</v>
          </cell>
          <cell r="I289">
            <v>0.14700735963486855</v>
          </cell>
          <cell r="J289">
            <v>0.14700735963486855</v>
          </cell>
          <cell r="K289">
            <v>0.14700735963486855</v>
          </cell>
          <cell r="L289">
            <v>0.14700735963486855</v>
          </cell>
          <cell r="M289">
            <v>0.14700735963486855</v>
          </cell>
          <cell r="N289">
            <v>3.9859336032256172E-2</v>
          </cell>
          <cell r="O289">
            <v>7.5226948525872084E-2</v>
          </cell>
          <cell r="P289">
            <v>0.29995422767305013</v>
          </cell>
          <cell r="Q289">
            <v>1.0383736222971509E-2</v>
          </cell>
          <cell r="R289">
            <v>0.10663111798783396</v>
          </cell>
          <cell r="S289">
            <v>0.16320357690661769</v>
          </cell>
        </row>
        <row r="290">
          <cell r="A290" t="str">
            <v>삼성토탈</v>
          </cell>
          <cell r="B290">
            <v>9</v>
          </cell>
          <cell r="C290" t="str">
            <v>이진영</v>
          </cell>
          <cell r="D290" t="str">
            <v>이진영</v>
          </cell>
          <cell r="E290" t="str">
            <v>이진영</v>
          </cell>
          <cell r="F290" t="str">
            <v>STAR</v>
          </cell>
          <cell r="G290">
            <v>2009.01</v>
          </cell>
          <cell r="H290">
            <v>6</v>
          </cell>
          <cell r="I290">
            <v>65</v>
          </cell>
          <cell r="J290">
            <v>82.2</v>
          </cell>
          <cell r="K290">
            <v>130</v>
          </cell>
          <cell r="L290">
            <v>1</v>
          </cell>
          <cell r="M290">
            <v>28</v>
          </cell>
          <cell r="N290">
            <v>79</v>
          </cell>
          <cell r="O290">
            <v>88</v>
          </cell>
        </row>
        <row r="291">
          <cell r="A291" t="str">
            <v>삼성토탈2</v>
          </cell>
          <cell r="H291">
            <v>6</v>
          </cell>
          <cell r="I291">
            <v>12</v>
          </cell>
          <cell r="J291">
            <v>17.2</v>
          </cell>
          <cell r="K291">
            <v>14</v>
          </cell>
          <cell r="L291">
            <v>1</v>
          </cell>
          <cell r="M291">
            <v>1</v>
          </cell>
          <cell r="N291">
            <v>15</v>
          </cell>
          <cell r="O291">
            <v>9</v>
          </cell>
        </row>
        <row r="292">
          <cell r="A292" t="str">
            <v>삼성토탈3</v>
          </cell>
          <cell r="H292">
            <v>1</v>
          </cell>
          <cell r="I292">
            <v>0.18461538461538463</v>
          </cell>
          <cell r="J292">
            <v>0.20924574209245742</v>
          </cell>
          <cell r="K292">
            <v>0.1076923076923077</v>
          </cell>
          <cell r="L292">
            <v>1</v>
          </cell>
          <cell r="M292">
            <v>3.5714285714285712E-2</v>
          </cell>
          <cell r="N292">
            <v>0.189873417721519</v>
          </cell>
          <cell r="O292">
            <v>0.10227272727272728</v>
          </cell>
        </row>
        <row r="293">
          <cell r="A293" t="str">
            <v>삼성토탈4</v>
          </cell>
          <cell r="H293">
            <v>118.91891891891892</v>
          </cell>
          <cell r="I293">
            <v>155.91397849462365</v>
          </cell>
          <cell r="J293">
            <v>112.78195488721803</v>
          </cell>
          <cell r="K293">
            <v>138.75598086124401</v>
          </cell>
          <cell r="L293">
            <v>104.76190476190476</v>
          </cell>
          <cell r="M293">
            <v>137.68115942028984</v>
          </cell>
          <cell r="N293">
            <v>150.44247787610618</v>
          </cell>
          <cell r="O293">
            <v>70.35175879396985</v>
          </cell>
          <cell r="P293">
            <v>133.7579617834395</v>
          </cell>
          <cell r="Q293">
            <v>121.95121951219512</v>
          </cell>
          <cell r="R293">
            <v>51.502145922746777</v>
          </cell>
          <cell r="S293">
            <v>60.975609756097562</v>
          </cell>
        </row>
        <row r="294">
          <cell r="A294" t="str">
            <v>삼성토탈5</v>
          </cell>
          <cell r="H294">
            <v>22</v>
          </cell>
          <cell r="I294">
            <v>29</v>
          </cell>
          <cell r="J294">
            <v>15</v>
          </cell>
          <cell r="K294">
            <v>29</v>
          </cell>
          <cell r="L294">
            <v>11</v>
          </cell>
          <cell r="M294">
            <v>19</v>
          </cell>
          <cell r="N294">
            <v>17</v>
          </cell>
          <cell r="O294">
            <v>14</v>
          </cell>
          <cell r="P294">
            <v>21</v>
          </cell>
          <cell r="Q294">
            <v>10</v>
          </cell>
          <cell r="R294">
            <v>12</v>
          </cell>
          <cell r="S294">
            <v>10</v>
          </cell>
        </row>
        <row r="295">
          <cell r="A295" t="str">
            <v>삼성토탈6</v>
          </cell>
          <cell r="H295">
            <v>0.185</v>
          </cell>
          <cell r="I295">
            <v>0.186</v>
          </cell>
          <cell r="J295">
            <v>0.13300000000000001</v>
          </cell>
          <cell r="K295">
            <v>0.20899999999999999</v>
          </cell>
          <cell r="L295">
            <v>0.105</v>
          </cell>
          <cell r="M295">
            <v>0.13800000000000001</v>
          </cell>
          <cell r="N295">
            <v>0.113</v>
          </cell>
          <cell r="O295">
            <v>0.19900000000000001</v>
          </cell>
          <cell r="P295">
            <v>0.157</v>
          </cell>
          <cell r="Q295">
            <v>8.2000000000000003E-2</v>
          </cell>
          <cell r="R295">
            <v>0.23300000000000001</v>
          </cell>
          <cell r="S295">
            <v>0.16400000000000001</v>
          </cell>
        </row>
        <row r="296">
          <cell r="A296" t="str">
            <v>삼성LED</v>
          </cell>
          <cell r="B296">
            <v>18</v>
          </cell>
          <cell r="C296" t="str">
            <v>이진영</v>
          </cell>
          <cell r="D296" t="str">
            <v>이진영</v>
          </cell>
          <cell r="E296" t="str">
            <v>이진영</v>
          </cell>
          <cell r="F296" t="str">
            <v>STAR</v>
          </cell>
          <cell r="G296">
            <v>2009.05</v>
          </cell>
          <cell r="H296" t="str">
            <v/>
          </cell>
          <cell r="I296" t="str">
            <v/>
          </cell>
          <cell r="J296" t="str">
            <v/>
          </cell>
          <cell r="K296" t="str">
            <v/>
          </cell>
          <cell r="L296">
            <v>64</v>
          </cell>
          <cell r="M296">
            <v>87</v>
          </cell>
          <cell r="N296">
            <v>131</v>
          </cell>
          <cell r="O296">
            <v>113</v>
          </cell>
        </row>
        <row r="297">
          <cell r="A297" t="str">
            <v>삼성LED2</v>
          </cell>
          <cell r="H297" t="str">
            <v/>
          </cell>
          <cell r="I297" t="str">
            <v/>
          </cell>
          <cell r="J297" t="str">
            <v/>
          </cell>
          <cell r="K297" t="str">
            <v/>
          </cell>
          <cell r="L297">
            <v>13</v>
          </cell>
          <cell r="M297">
            <v>17</v>
          </cell>
          <cell r="N297">
            <v>12</v>
          </cell>
          <cell r="O297">
            <v>16</v>
          </cell>
        </row>
        <row r="298">
          <cell r="A298" t="str">
            <v>삼성LED3</v>
          </cell>
          <cell r="H298" t="str">
            <v/>
          </cell>
          <cell r="I298" t="str">
            <v/>
          </cell>
          <cell r="J298" t="str">
            <v/>
          </cell>
          <cell r="K298" t="str">
            <v/>
          </cell>
          <cell r="L298">
            <v>0.203125</v>
          </cell>
          <cell r="M298">
            <v>0.19540229885057472</v>
          </cell>
          <cell r="N298">
            <v>9.1603053435114504E-2</v>
          </cell>
          <cell r="O298">
            <v>0.1415929203539823</v>
          </cell>
        </row>
        <row r="299">
          <cell r="A299" t="str">
            <v>삼성LED4</v>
          </cell>
          <cell r="H299">
            <v>100</v>
          </cell>
          <cell r="I299">
            <v>100</v>
          </cell>
          <cell r="J299">
            <v>100</v>
          </cell>
          <cell r="K299">
            <v>100</v>
          </cell>
          <cell r="L299">
            <v>100</v>
          </cell>
          <cell r="M299">
            <v>100</v>
          </cell>
          <cell r="N299">
            <v>100</v>
          </cell>
          <cell r="O299">
            <v>100</v>
          </cell>
          <cell r="P299">
            <v>100</v>
          </cell>
          <cell r="Q299">
            <v>100</v>
          </cell>
          <cell r="R299">
            <v>100</v>
          </cell>
          <cell r="S299">
            <v>100</v>
          </cell>
        </row>
        <row r="300">
          <cell r="A300" t="str">
            <v>삼성LED5</v>
          </cell>
          <cell r="H300">
            <v>10</v>
          </cell>
          <cell r="I300">
            <v>10</v>
          </cell>
          <cell r="J300">
            <v>10</v>
          </cell>
          <cell r="K300">
            <v>10</v>
          </cell>
          <cell r="L300">
            <v>10</v>
          </cell>
          <cell r="M300">
            <v>10</v>
          </cell>
          <cell r="N300">
            <v>10</v>
          </cell>
          <cell r="O300">
            <v>10</v>
          </cell>
          <cell r="P300">
            <v>10</v>
          </cell>
          <cell r="Q300">
            <v>10</v>
          </cell>
          <cell r="R300">
            <v>10</v>
          </cell>
          <cell r="S300">
            <v>10</v>
          </cell>
        </row>
        <row r="301">
          <cell r="A301" t="str">
            <v>삼성LED6</v>
          </cell>
          <cell r="H301">
            <v>0.1</v>
          </cell>
          <cell r="I301">
            <v>0.1</v>
          </cell>
          <cell r="J301">
            <v>0.1</v>
          </cell>
          <cell r="K301">
            <v>0.1</v>
          </cell>
          <cell r="L301">
            <v>0.1</v>
          </cell>
          <cell r="M301">
            <v>0.1</v>
          </cell>
          <cell r="N301">
            <v>0.1</v>
          </cell>
          <cell r="O301">
            <v>0.1</v>
          </cell>
          <cell r="P301">
            <v>0.1</v>
          </cell>
          <cell r="Q301">
            <v>0.1</v>
          </cell>
          <cell r="R301">
            <v>0.1</v>
          </cell>
          <cell r="S301">
            <v>0.1</v>
          </cell>
        </row>
        <row r="302">
          <cell r="A302" t="str">
            <v>삼성SDI</v>
          </cell>
          <cell r="B302">
            <v>4</v>
          </cell>
          <cell r="C302" t="str">
            <v>이진영</v>
          </cell>
          <cell r="D302" t="str">
            <v>이진영</v>
          </cell>
          <cell r="E302" t="str">
            <v>이진영</v>
          </cell>
          <cell r="F302" t="str">
            <v>STAR</v>
          </cell>
          <cell r="G302">
            <v>2009.01</v>
          </cell>
          <cell r="H302">
            <v>236</v>
          </cell>
          <cell r="I302">
            <v>249</v>
          </cell>
          <cell r="J302">
            <v>223.3</v>
          </cell>
          <cell r="K302">
            <v>251</v>
          </cell>
          <cell r="L302">
            <v>256</v>
          </cell>
          <cell r="M302">
            <v>316</v>
          </cell>
          <cell r="N302">
            <v>289</v>
          </cell>
          <cell r="O302">
            <v>326</v>
          </cell>
        </row>
        <row r="303">
          <cell r="A303" t="str">
            <v>삼성SDI2</v>
          </cell>
          <cell r="H303">
            <v>50</v>
          </cell>
          <cell r="I303">
            <v>47</v>
          </cell>
          <cell r="J303">
            <v>39.6</v>
          </cell>
          <cell r="K303">
            <v>63</v>
          </cell>
          <cell r="L303">
            <v>30</v>
          </cell>
          <cell r="M303">
            <v>52</v>
          </cell>
          <cell r="N303">
            <v>63</v>
          </cell>
          <cell r="O303">
            <v>83</v>
          </cell>
        </row>
        <row r="304">
          <cell r="A304" t="str">
            <v>삼성SDI3</v>
          </cell>
          <cell r="H304">
            <v>0.21186440677966101</v>
          </cell>
          <cell r="I304">
            <v>0.18875502008032127</v>
          </cell>
          <cell r="J304">
            <v>0.17733990147783252</v>
          </cell>
          <cell r="K304">
            <v>0.25099601593625498</v>
          </cell>
          <cell r="L304">
            <v>0.1171875</v>
          </cell>
          <cell r="M304">
            <v>0.16455696202531644</v>
          </cell>
          <cell r="N304">
            <v>0.2179930795847751</v>
          </cell>
          <cell r="O304">
            <v>0.254601226993865</v>
          </cell>
        </row>
        <row r="305">
          <cell r="A305" t="str">
            <v>삼성SDI4</v>
          </cell>
          <cell r="H305">
            <v>573.42657342657344</v>
          </cell>
          <cell r="I305">
            <v>612.24489795918373</v>
          </cell>
          <cell r="J305">
            <v>639.45578231292518</v>
          </cell>
          <cell r="K305">
            <v>633.0935251798561</v>
          </cell>
          <cell r="L305">
            <v>613.33333333333337</v>
          </cell>
          <cell r="M305">
            <v>530.72625698324021</v>
          </cell>
          <cell r="N305">
            <v>537.6884422110553</v>
          </cell>
          <cell r="O305">
            <v>468.20809248554917</v>
          </cell>
          <cell r="P305">
            <v>502.20264317180613</v>
          </cell>
          <cell r="Q305">
            <v>410.37735849056605</v>
          </cell>
          <cell r="R305">
            <v>281.4070351758794</v>
          </cell>
          <cell r="S305">
            <v>261.53846153846155</v>
          </cell>
        </row>
        <row r="306">
          <cell r="A306" t="str">
            <v>삼성SDI5</v>
          </cell>
          <cell r="H306">
            <v>82</v>
          </cell>
          <cell r="I306">
            <v>90</v>
          </cell>
          <cell r="J306">
            <v>94</v>
          </cell>
          <cell r="K306">
            <v>88</v>
          </cell>
          <cell r="L306">
            <v>92</v>
          </cell>
          <cell r="M306">
            <v>95</v>
          </cell>
          <cell r="N306">
            <v>107</v>
          </cell>
          <cell r="O306">
            <v>81</v>
          </cell>
          <cell r="P306">
            <v>114</v>
          </cell>
          <cell r="Q306">
            <v>87</v>
          </cell>
          <cell r="R306">
            <v>56</v>
          </cell>
          <cell r="S306">
            <v>68</v>
          </cell>
        </row>
        <row r="307">
          <cell r="A307" t="str">
            <v>삼성SDI6</v>
          </cell>
          <cell r="H307">
            <v>0.14299999999999999</v>
          </cell>
          <cell r="I307">
            <v>0.14699999999999999</v>
          </cell>
          <cell r="J307">
            <v>0.14699999999999999</v>
          </cell>
          <cell r="K307">
            <v>0.13900000000000001</v>
          </cell>
          <cell r="L307">
            <v>0.15</v>
          </cell>
          <cell r="M307">
            <v>0.17899999999999999</v>
          </cell>
          <cell r="N307">
            <v>0.19900000000000001</v>
          </cell>
          <cell r="O307">
            <v>0.17299999999999999</v>
          </cell>
          <cell r="P307">
            <v>0.22700000000000001</v>
          </cell>
          <cell r="Q307">
            <v>0.21199999999999999</v>
          </cell>
          <cell r="R307">
            <v>0.19900000000000001</v>
          </cell>
          <cell r="S307">
            <v>0.26</v>
          </cell>
        </row>
        <row r="308">
          <cell r="A308" t="str">
            <v>삼성SDS</v>
          </cell>
          <cell r="B308">
            <v>3</v>
          </cell>
          <cell r="C308" t="str">
            <v>이진영</v>
          </cell>
          <cell r="D308" t="str">
            <v>이진영</v>
          </cell>
          <cell r="E308" t="str">
            <v>이진영</v>
          </cell>
          <cell r="F308" t="str">
            <v>STAR</v>
          </cell>
          <cell r="G308">
            <v>2007.12</v>
          </cell>
          <cell r="H308">
            <v>297</v>
          </cell>
          <cell r="I308">
            <v>456</v>
          </cell>
          <cell r="J308">
            <v>371.3</v>
          </cell>
          <cell r="K308">
            <v>523</v>
          </cell>
          <cell r="L308">
            <v>382</v>
          </cell>
          <cell r="M308">
            <v>503</v>
          </cell>
          <cell r="N308">
            <v>543</v>
          </cell>
          <cell r="O308" t="str">
            <v/>
          </cell>
        </row>
        <row r="309">
          <cell r="A309" t="str">
            <v>삼성SDS2</v>
          </cell>
          <cell r="H309">
            <v>119</v>
          </cell>
          <cell r="I309">
            <v>173</v>
          </cell>
          <cell r="J309">
            <v>91</v>
          </cell>
          <cell r="K309">
            <v>118</v>
          </cell>
          <cell r="L309">
            <v>149</v>
          </cell>
          <cell r="M309">
            <v>157</v>
          </cell>
          <cell r="N309">
            <v>136</v>
          </cell>
          <cell r="O309" t="str">
            <v/>
          </cell>
        </row>
        <row r="310">
          <cell r="A310" t="str">
            <v>삼성SDS3</v>
          </cell>
          <cell r="H310">
            <v>0.40067340067340068</v>
          </cell>
          <cell r="I310">
            <v>0.37938596491228072</v>
          </cell>
          <cell r="J310">
            <v>0.24508483705898196</v>
          </cell>
          <cell r="K310">
            <v>0.22562141491395793</v>
          </cell>
          <cell r="L310">
            <v>0.3900523560209424</v>
          </cell>
          <cell r="M310">
            <v>0.31212723658051689</v>
          </cell>
          <cell r="N310">
            <v>0.25046040515653778</v>
          </cell>
          <cell r="O310" t="e">
            <v>#DIV/0!</v>
          </cell>
        </row>
        <row r="311">
          <cell r="A311" t="str">
            <v>삼성SDS4</v>
          </cell>
          <cell r="H311">
            <v>449.21875</v>
          </cell>
          <cell r="I311">
            <v>380.84112149532712</v>
          </cell>
          <cell r="J311">
            <v>395.41547277936968</v>
          </cell>
          <cell r="K311">
            <v>661.92170818505326</v>
          </cell>
          <cell r="L311">
            <v>502.90697674418607</v>
          </cell>
          <cell r="M311">
            <v>667.84452296819791</v>
          </cell>
          <cell r="N311">
            <v>665.49295774647896</v>
          </cell>
          <cell r="O311">
            <v>492.80575539568343</v>
          </cell>
          <cell r="P311">
            <v>794.70198675496692</v>
          </cell>
          <cell r="Q311">
            <v>666.66666666666663</v>
          </cell>
          <cell r="R311">
            <v>474.05660377358492</v>
          </cell>
          <cell r="S311">
            <v>348.90109890109892</v>
          </cell>
        </row>
        <row r="312">
          <cell r="A312" t="str">
            <v>삼성SDS5</v>
          </cell>
          <cell r="H312">
            <v>115</v>
          </cell>
          <cell r="I312">
            <v>163</v>
          </cell>
          <cell r="J312">
            <v>138</v>
          </cell>
          <cell r="K312">
            <v>186</v>
          </cell>
          <cell r="L312">
            <v>173</v>
          </cell>
          <cell r="M312">
            <v>189</v>
          </cell>
          <cell r="N312">
            <v>189</v>
          </cell>
          <cell r="O312">
            <v>137</v>
          </cell>
          <cell r="P312">
            <v>240</v>
          </cell>
          <cell r="Q312">
            <v>132</v>
          </cell>
          <cell r="R312">
            <v>201</v>
          </cell>
          <cell r="S312">
            <v>127</v>
          </cell>
        </row>
        <row r="313">
          <cell r="A313" t="str">
            <v>삼성SDS6</v>
          </cell>
          <cell r="H313">
            <v>0.25600000000000001</v>
          </cell>
          <cell r="I313">
            <v>0.42799999999999999</v>
          </cell>
          <cell r="J313">
            <v>0.34899999999999998</v>
          </cell>
          <cell r="K313">
            <v>0.28100000000000003</v>
          </cell>
          <cell r="L313">
            <v>0.34399999999999997</v>
          </cell>
          <cell r="M313">
            <v>0.28299999999999997</v>
          </cell>
          <cell r="N313">
            <v>0.28399999999999997</v>
          </cell>
          <cell r="O313">
            <v>0.27800000000000002</v>
          </cell>
          <cell r="P313">
            <v>0.30199999999999999</v>
          </cell>
          <cell r="Q313">
            <v>0.19800000000000001</v>
          </cell>
          <cell r="R313">
            <v>0.42399999999999999</v>
          </cell>
          <cell r="S313">
            <v>0.36399999999999999</v>
          </cell>
        </row>
        <row r="314">
          <cell r="A314" t="str">
            <v>삼양사그룹</v>
          </cell>
          <cell r="B314">
            <v>43</v>
          </cell>
          <cell r="C314" t="str">
            <v>문희조</v>
          </cell>
          <cell r="D314" t="str">
            <v>문희조</v>
          </cell>
          <cell r="E314" t="str">
            <v>문희조</v>
          </cell>
          <cell r="F314" t="str">
            <v>상특2</v>
          </cell>
          <cell r="G314">
            <v>2009.01</v>
          </cell>
          <cell r="H314">
            <v>71</v>
          </cell>
          <cell r="I314">
            <v>80</v>
          </cell>
          <cell r="J314">
            <v>78</v>
          </cell>
          <cell r="K314">
            <v>94</v>
          </cell>
          <cell r="L314">
            <v>110</v>
          </cell>
          <cell r="M314">
            <v>92</v>
          </cell>
          <cell r="N314">
            <v>62</v>
          </cell>
          <cell r="O314">
            <v>74.099999999999994</v>
          </cell>
        </row>
        <row r="315">
          <cell r="A315" t="str">
            <v>삼양사그룹2</v>
          </cell>
          <cell r="H315">
            <v>13</v>
          </cell>
          <cell r="I315">
            <v>33</v>
          </cell>
          <cell r="J315">
            <v>9</v>
          </cell>
          <cell r="K315">
            <v>19</v>
          </cell>
          <cell r="L315">
            <v>23</v>
          </cell>
          <cell r="M315">
            <v>23</v>
          </cell>
          <cell r="N315">
            <v>12</v>
          </cell>
          <cell r="O315">
            <v>8.6</v>
          </cell>
        </row>
        <row r="316">
          <cell r="A316" t="str">
            <v>삼양사그룹3</v>
          </cell>
          <cell r="H316">
            <v>0.18309859154929578</v>
          </cell>
          <cell r="I316">
            <v>0.41249999999999998</v>
          </cell>
          <cell r="J316">
            <v>0.11538461538461539</v>
          </cell>
          <cell r="K316">
            <v>0.20212765957446807</v>
          </cell>
          <cell r="L316">
            <v>0.20909090909090908</v>
          </cell>
          <cell r="M316">
            <v>0.25</v>
          </cell>
          <cell r="N316">
            <v>0.19354838709677419</v>
          </cell>
          <cell r="O316">
            <v>0.11605937921727395</v>
          </cell>
        </row>
        <row r="317">
          <cell r="A317" t="str">
            <v>삼양사그룹4</v>
          </cell>
          <cell r="H317">
            <v>100</v>
          </cell>
          <cell r="I317">
            <v>100</v>
          </cell>
          <cell r="J317">
            <v>100</v>
          </cell>
          <cell r="K317">
            <v>100</v>
          </cell>
          <cell r="L317">
            <v>100</v>
          </cell>
          <cell r="M317">
            <v>100</v>
          </cell>
          <cell r="N317">
            <v>100</v>
          </cell>
          <cell r="O317">
            <v>100</v>
          </cell>
          <cell r="P317">
            <v>100</v>
          </cell>
          <cell r="Q317">
            <v>100</v>
          </cell>
          <cell r="R317">
            <v>100</v>
          </cell>
          <cell r="S317">
            <v>100</v>
          </cell>
        </row>
        <row r="318">
          <cell r="A318" t="str">
            <v>삼양사그룹5</v>
          </cell>
          <cell r="H318">
            <v>12</v>
          </cell>
          <cell r="I318">
            <v>12</v>
          </cell>
          <cell r="J318">
            <v>12</v>
          </cell>
          <cell r="K318">
            <v>12</v>
          </cell>
          <cell r="L318">
            <v>12</v>
          </cell>
          <cell r="M318">
            <v>12</v>
          </cell>
          <cell r="N318">
            <v>12</v>
          </cell>
          <cell r="O318">
            <v>12</v>
          </cell>
          <cell r="P318">
            <v>12</v>
          </cell>
          <cell r="Q318">
            <v>12</v>
          </cell>
          <cell r="R318">
            <v>12</v>
          </cell>
          <cell r="S318">
            <v>12</v>
          </cell>
        </row>
        <row r="319">
          <cell r="A319" t="str">
            <v>삼양사그룹6</v>
          </cell>
          <cell r="H319">
            <v>0.12</v>
          </cell>
          <cell r="I319">
            <v>0.12</v>
          </cell>
          <cell r="J319">
            <v>0.12</v>
          </cell>
          <cell r="K319">
            <v>0.12</v>
          </cell>
          <cell r="L319">
            <v>0.12</v>
          </cell>
          <cell r="M319">
            <v>0.12</v>
          </cell>
          <cell r="N319">
            <v>0.12</v>
          </cell>
          <cell r="O319">
            <v>0.12</v>
          </cell>
          <cell r="P319">
            <v>0.12</v>
          </cell>
          <cell r="Q319">
            <v>0.12</v>
          </cell>
          <cell r="R319">
            <v>0.12</v>
          </cell>
          <cell r="S319">
            <v>0.12</v>
          </cell>
        </row>
        <row r="320">
          <cell r="A320" t="str">
            <v>삼일회계법인</v>
          </cell>
          <cell r="B320">
            <v>61</v>
          </cell>
          <cell r="C320" t="str">
            <v>서정수</v>
          </cell>
          <cell r="D320" t="str">
            <v>서정수</v>
          </cell>
          <cell r="E320" t="str">
            <v>윤성희</v>
          </cell>
          <cell r="F320" t="str">
            <v>상특2</v>
          </cell>
          <cell r="G320" t="str">
            <v/>
          </cell>
          <cell r="H320">
            <v>64</v>
          </cell>
          <cell r="I320">
            <v>142</v>
          </cell>
          <cell r="J320">
            <v>64.099999999999994</v>
          </cell>
          <cell r="K320">
            <v>228</v>
          </cell>
          <cell r="L320">
            <v>142.6</v>
          </cell>
          <cell r="M320">
            <v>289.89999999999998</v>
          </cell>
          <cell r="N320">
            <v>339.8</v>
          </cell>
          <cell r="O320">
            <v>160</v>
          </cell>
        </row>
        <row r="321">
          <cell r="A321" t="str">
            <v>삼일회계법인2</v>
          </cell>
          <cell r="H321">
            <v>10</v>
          </cell>
          <cell r="I321">
            <v>30</v>
          </cell>
          <cell r="J321">
            <v>25.099999999999998</v>
          </cell>
          <cell r="K321">
            <v>45</v>
          </cell>
          <cell r="L321">
            <v>34.299999999999997</v>
          </cell>
          <cell r="M321">
            <v>109.89999999999999</v>
          </cell>
          <cell r="N321">
            <v>112.5</v>
          </cell>
          <cell r="O321">
            <v>16</v>
          </cell>
        </row>
        <row r="322">
          <cell r="A322" t="str">
            <v>삼일회계법인3</v>
          </cell>
          <cell r="H322">
            <v>0.15625</v>
          </cell>
          <cell r="I322">
            <v>0.21126760563380281</v>
          </cell>
          <cell r="J322">
            <v>0.39157566302652108</v>
          </cell>
          <cell r="K322">
            <v>0.19736842105263158</v>
          </cell>
          <cell r="L322">
            <v>0.2405329593267882</v>
          </cell>
          <cell r="M322">
            <v>0.37909624008278719</v>
          </cell>
          <cell r="N322">
            <v>0.33107710417892877</v>
          </cell>
          <cell r="O322">
            <v>0.1</v>
          </cell>
        </row>
        <row r="323">
          <cell r="A323" t="str">
            <v>삼일회계법인4</v>
          </cell>
          <cell r="H323">
            <v>143</v>
          </cell>
          <cell r="I323">
            <v>171</v>
          </cell>
          <cell r="J323">
            <v>86</v>
          </cell>
          <cell r="K323">
            <v>195</v>
          </cell>
          <cell r="L323">
            <v>232</v>
          </cell>
          <cell r="M323">
            <v>277</v>
          </cell>
          <cell r="N323">
            <v>175</v>
          </cell>
          <cell r="O323">
            <v>286</v>
          </cell>
          <cell r="P323">
            <v>231</v>
          </cell>
          <cell r="Q323">
            <v>173</v>
          </cell>
          <cell r="R323">
            <v>150</v>
          </cell>
          <cell r="S323">
            <v>165.32258064516128</v>
          </cell>
        </row>
        <row r="324">
          <cell r="A324" t="str">
            <v>삼일회계법인5</v>
          </cell>
          <cell r="H324">
            <v>17</v>
          </cell>
          <cell r="I324">
            <v>16</v>
          </cell>
          <cell r="J324">
            <v>25</v>
          </cell>
          <cell r="K324">
            <v>41</v>
          </cell>
          <cell r="L324">
            <v>22</v>
          </cell>
          <cell r="M324">
            <v>59</v>
          </cell>
          <cell r="N324">
            <v>26</v>
          </cell>
          <cell r="O324">
            <v>71</v>
          </cell>
          <cell r="P324">
            <v>54</v>
          </cell>
          <cell r="Q324">
            <v>30</v>
          </cell>
          <cell r="R324">
            <v>16</v>
          </cell>
          <cell r="S324">
            <v>41</v>
          </cell>
        </row>
        <row r="325">
          <cell r="A325" t="str">
            <v>삼일회계법인6</v>
          </cell>
          <cell r="H325">
            <v>0.11888111888111888</v>
          </cell>
          <cell r="I325">
            <v>9.3567251461988299E-2</v>
          </cell>
          <cell r="J325">
            <v>0.29069767441860467</v>
          </cell>
          <cell r="K325">
            <v>0.21025641025641026</v>
          </cell>
          <cell r="L325">
            <v>9.4827586206896547E-2</v>
          </cell>
          <cell r="M325">
            <v>0.21299638989169675</v>
          </cell>
          <cell r="N325">
            <v>0.14857142857142858</v>
          </cell>
          <cell r="O325">
            <v>0.24825174825174826</v>
          </cell>
          <cell r="P325">
            <v>0.23376623376623376</v>
          </cell>
          <cell r="Q325">
            <v>0.17341040462427745</v>
          </cell>
          <cell r="R325">
            <v>0.10666666666666667</v>
          </cell>
          <cell r="S325">
            <v>0.248</v>
          </cell>
        </row>
        <row r="326">
          <cell r="A326" t="str">
            <v>성균관대학교</v>
          </cell>
          <cell r="B326">
            <v>141</v>
          </cell>
          <cell r="C326" t="str">
            <v>박석준</v>
          </cell>
          <cell r="D326" t="str">
            <v>박석준</v>
          </cell>
          <cell r="E326" t="str">
            <v>박석준</v>
          </cell>
          <cell r="F326" t="str">
            <v>상특3</v>
          </cell>
          <cell r="G326">
            <v>2009.07</v>
          </cell>
          <cell r="H326" t="str">
            <v/>
          </cell>
          <cell r="I326" t="str">
            <v/>
          </cell>
          <cell r="J326" t="str">
            <v/>
          </cell>
          <cell r="K326" t="str">
            <v/>
          </cell>
          <cell r="L326" t="str">
            <v/>
          </cell>
          <cell r="M326" t="str">
            <v/>
          </cell>
          <cell r="N326">
            <v>97</v>
          </cell>
          <cell r="O326">
            <v>30.345500000000001</v>
          </cell>
        </row>
        <row r="327">
          <cell r="A327" t="str">
            <v>성균관대학교2</v>
          </cell>
          <cell r="H327" t="str">
            <v/>
          </cell>
          <cell r="I327" t="str">
            <v/>
          </cell>
          <cell r="J327" t="str">
            <v/>
          </cell>
          <cell r="K327" t="str">
            <v/>
          </cell>
          <cell r="L327" t="str">
            <v/>
          </cell>
          <cell r="M327" t="str">
            <v/>
          </cell>
          <cell r="N327">
            <v>0.4</v>
          </cell>
          <cell r="O327">
            <v>10.7644</v>
          </cell>
        </row>
        <row r="328">
          <cell r="A328" t="str">
            <v>성균관대학교3</v>
          </cell>
          <cell r="H328" t="str">
            <v/>
          </cell>
          <cell r="I328" t="str">
            <v/>
          </cell>
          <cell r="J328" t="str">
            <v/>
          </cell>
          <cell r="K328" t="str">
            <v/>
          </cell>
          <cell r="L328" t="str">
            <v/>
          </cell>
          <cell r="M328" t="str">
            <v/>
          </cell>
          <cell r="N328">
            <v>4.1237113402061857E-3</v>
          </cell>
          <cell r="O328">
            <v>0.35472804863983126</v>
          </cell>
        </row>
        <row r="329">
          <cell r="A329" t="str">
            <v>성균관대학교4</v>
          </cell>
          <cell r="H329">
            <v>365.20495599999998</v>
          </cell>
          <cell r="I329">
            <v>167.36634000000001</v>
          </cell>
          <cell r="J329">
            <v>211.65285600000001</v>
          </cell>
          <cell r="K329">
            <v>301.045705</v>
          </cell>
          <cell r="L329">
            <v>591.48209899999995</v>
          </cell>
          <cell r="M329">
            <v>375.19179000000003</v>
          </cell>
          <cell r="N329">
            <v>265.62774000000002</v>
          </cell>
          <cell r="O329">
            <v>342.76201400000002</v>
          </cell>
          <cell r="P329">
            <v>256.59354300000001</v>
          </cell>
          <cell r="Q329">
            <v>318.08539500000001</v>
          </cell>
          <cell r="R329">
            <v>256.89421199999998</v>
          </cell>
          <cell r="S329">
            <v>363.75628499999999</v>
          </cell>
        </row>
        <row r="330">
          <cell r="A330" t="str">
            <v>성균관대학교5</v>
          </cell>
          <cell r="H330">
            <v>151.01129599999999</v>
          </cell>
          <cell r="I330">
            <v>32.434669999999997</v>
          </cell>
          <cell r="J330">
            <v>42.020156</v>
          </cell>
          <cell r="K330">
            <v>33.611629999999998</v>
          </cell>
          <cell r="L330">
            <v>56.922559999999997</v>
          </cell>
          <cell r="M330">
            <v>58.094340000000003</v>
          </cell>
          <cell r="N330">
            <v>39.061959999999999</v>
          </cell>
          <cell r="O330">
            <v>96.029589999999999</v>
          </cell>
          <cell r="P330">
            <v>42.591839999999998</v>
          </cell>
          <cell r="Q330">
            <v>37.104790000000001</v>
          </cell>
          <cell r="R330">
            <v>67.166910000000001</v>
          </cell>
          <cell r="S330">
            <v>102.009502</v>
          </cell>
        </row>
        <row r="331">
          <cell r="A331" t="str">
            <v>성균관대학교6</v>
          </cell>
          <cell r="H331">
            <v>0.41349738966850164</v>
          </cell>
          <cell r="I331">
            <v>0.19379446309216056</v>
          </cell>
          <cell r="J331">
            <v>0.198533375802876</v>
          </cell>
          <cell r="K331">
            <v>0.11164959154624046</v>
          </cell>
          <cell r="L331">
            <v>9.6237164398106326E-2</v>
          </cell>
          <cell r="M331">
            <v>0.15483904911671975</v>
          </cell>
          <cell r="N331">
            <v>0.14705527366983584</v>
          </cell>
          <cell r="O331">
            <v>0.28016403824724867</v>
          </cell>
          <cell r="P331">
            <v>0.16598952375040862</v>
          </cell>
          <cell r="Q331">
            <v>0.11665040452423162</v>
          </cell>
          <cell r="R331">
            <v>0.26145746716940438</v>
          </cell>
          <cell r="S331">
            <v>0.28043364803992321</v>
          </cell>
        </row>
        <row r="332">
          <cell r="A332" t="str">
            <v>세계태권도연맹</v>
          </cell>
          <cell r="B332">
            <v>93</v>
          </cell>
          <cell r="C332" t="str">
            <v>박석준</v>
          </cell>
          <cell r="D332" t="str">
            <v>박석준</v>
          </cell>
          <cell r="E332" t="str">
            <v>박석준</v>
          </cell>
          <cell r="F332" t="str">
            <v>상특3</v>
          </cell>
          <cell r="G332" t="str">
            <v/>
          </cell>
          <cell r="H332">
            <v>3</v>
          </cell>
          <cell r="I332">
            <v>24</v>
          </cell>
          <cell r="J332">
            <v>31.4</v>
          </cell>
          <cell r="K332">
            <v>72</v>
          </cell>
          <cell r="L332">
            <v>6</v>
          </cell>
          <cell r="M332">
            <v>0</v>
          </cell>
          <cell r="N332">
            <v>27</v>
          </cell>
          <cell r="O332">
            <v>63.279000000000003</v>
          </cell>
        </row>
        <row r="333">
          <cell r="A333" t="str">
            <v>세계태권도연맹2</v>
          </cell>
          <cell r="H333">
            <v>1</v>
          </cell>
          <cell r="I333">
            <v>9</v>
          </cell>
          <cell r="J333">
            <v>20.100000000000001</v>
          </cell>
          <cell r="K333">
            <v>45</v>
          </cell>
          <cell r="L333">
            <v>6</v>
          </cell>
          <cell r="M333">
            <v>0</v>
          </cell>
          <cell r="N333">
            <v>5</v>
          </cell>
          <cell r="O333">
            <v>6.907</v>
          </cell>
        </row>
        <row r="334">
          <cell r="A334" t="str">
            <v>세계태권도연맹3</v>
          </cell>
          <cell r="H334">
            <v>0.33333333333333331</v>
          </cell>
          <cell r="I334">
            <v>0.375</v>
          </cell>
          <cell r="J334">
            <v>0.64012738853503193</v>
          </cell>
          <cell r="K334">
            <v>0.625</v>
          </cell>
          <cell r="L334">
            <v>1</v>
          </cell>
          <cell r="M334">
            <v>0</v>
          </cell>
          <cell r="N334">
            <v>0.18518518518518517</v>
          </cell>
          <cell r="O334">
            <v>0.10915153526446372</v>
          </cell>
        </row>
        <row r="335">
          <cell r="A335" t="str">
            <v>세계태권도연맹4</v>
          </cell>
          <cell r="H335">
            <v>50</v>
          </cell>
          <cell r="I335">
            <v>25</v>
          </cell>
          <cell r="J335">
            <v>25</v>
          </cell>
          <cell r="K335">
            <v>25</v>
          </cell>
          <cell r="L335">
            <v>25</v>
          </cell>
          <cell r="M335">
            <v>25</v>
          </cell>
          <cell r="N335">
            <v>25</v>
          </cell>
          <cell r="O335">
            <v>19</v>
          </cell>
          <cell r="P335">
            <v>26</v>
          </cell>
          <cell r="Q335">
            <v>30</v>
          </cell>
          <cell r="R335">
            <v>11.764705882352942</v>
          </cell>
          <cell r="S335">
            <v>66.666666666666671</v>
          </cell>
        </row>
        <row r="336">
          <cell r="A336" t="str">
            <v>세계태권도연맹5</v>
          </cell>
          <cell r="H336">
            <v>15</v>
          </cell>
          <cell r="I336">
            <v>10</v>
          </cell>
          <cell r="J336">
            <v>10</v>
          </cell>
          <cell r="K336">
            <v>10</v>
          </cell>
          <cell r="L336">
            <v>10</v>
          </cell>
          <cell r="M336">
            <v>10</v>
          </cell>
          <cell r="N336">
            <v>10</v>
          </cell>
          <cell r="O336">
            <v>14</v>
          </cell>
          <cell r="P336">
            <v>11</v>
          </cell>
          <cell r="Q336">
            <v>12</v>
          </cell>
          <cell r="R336">
            <v>10</v>
          </cell>
          <cell r="S336">
            <v>10</v>
          </cell>
        </row>
        <row r="337">
          <cell r="A337" t="str">
            <v>세계태권도연맹6</v>
          </cell>
          <cell r="H337">
            <v>0.3</v>
          </cell>
          <cell r="I337">
            <v>0.4</v>
          </cell>
          <cell r="J337">
            <v>0.4</v>
          </cell>
          <cell r="K337">
            <v>0.4</v>
          </cell>
          <cell r="L337">
            <v>0.4</v>
          </cell>
          <cell r="M337">
            <v>0.4</v>
          </cell>
          <cell r="N337">
            <v>0.4</v>
          </cell>
          <cell r="O337">
            <v>0.73684210526315785</v>
          </cell>
          <cell r="P337">
            <v>0.42307692307692307</v>
          </cell>
          <cell r="Q337">
            <v>0.4</v>
          </cell>
          <cell r="R337">
            <v>0.85</v>
          </cell>
          <cell r="S337">
            <v>0.15</v>
          </cell>
        </row>
        <row r="338">
          <cell r="A338" t="str">
            <v>셀트리온</v>
          </cell>
          <cell r="B338">
            <v>62</v>
          </cell>
          <cell r="C338" t="str">
            <v>서정수</v>
          </cell>
          <cell r="D338" t="str">
            <v>서정수</v>
          </cell>
          <cell r="E338" t="str">
            <v>윤성희</v>
          </cell>
          <cell r="F338" t="str">
            <v>상특2</v>
          </cell>
          <cell r="G338">
            <v>2009.01</v>
          </cell>
          <cell r="H338">
            <v>25</v>
          </cell>
          <cell r="I338">
            <v>104</v>
          </cell>
          <cell r="J338">
            <v>45</v>
          </cell>
          <cell r="K338">
            <v>22</v>
          </cell>
          <cell r="L338">
            <v>28</v>
          </cell>
          <cell r="M338">
            <v>67</v>
          </cell>
          <cell r="N338">
            <v>105</v>
          </cell>
          <cell r="O338">
            <v>28.2</v>
          </cell>
        </row>
        <row r="339">
          <cell r="A339" t="str">
            <v>셀트리온2</v>
          </cell>
          <cell r="H339">
            <v>7</v>
          </cell>
          <cell r="I339">
            <v>35</v>
          </cell>
          <cell r="J339">
            <v>13</v>
          </cell>
          <cell r="K339">
            <v>6</v>
          </cell>
          <cell r="L339">
            <v>14</v>
          </cell>
          <cell r="M339">
            <v>11</v>
          </cell>
          <cell r="N339">
            <v>10</v>
          </cell>
          <cell r="O339">
            <v>1.6</v>
          </cell>
        </row>
        <row r="340">
          <cell r="A340" t="str">
            <v>셀트리온3</v>
          </cell>
          <cell r="H340">
            <v>0.28000000000000003</v>
          </cell>
          <cell r="I340">
            <v>0.33653846153846156</v>
          </cell>
          <cell r="J340">
            <v>0.28888888888888886</v>
          </cell>
          <cell r="K340">
            <v>0.27272727272727271</v>
          </cell>
          <cell r="L340">
            <v>0.5</v>
          </cell>
          <cell r="M340">
            <v>0.16417910447761194</v>
          </cell>
          <cell r="N340">
            <v>9.5238095238095233E-2</v>
          </cell>
          <cell r="O340">
            <v>5.6737588652482275E-2</v>
          </cell>
        </row>
        <row r="341">
          <cell r="A341" t="str">
            <v>셀트리온4</v>
          </cell>
          <cell r="H341">
            <v>58.823529411764703</v>
          </cell>
          <cell r="I341">
            <v>41.095890410958908</v>
          </cell>
          <cell r="J341">
            <v>50</v>
          </cell>
          <cell r="K341">
            <v>62.5</v>
          </cell>
          <cell r="L341">
            <v>86.956521739130437</v>
          </cell>
          <cell r="M341">
            <v>105.26315789473685</v>
          </cell>
          <cell r="N341">
            <v>42.857142857142854</v>
          </cell>
          <cell r="O341">
            <v>55.555555555555557</v>
          </cell>
          <cell r="P341">
            <v>86.956521739130437</v>
          </cell>
          <cell r="Q341">
            <v>50</v>
          </cell>
          <cell r="R341">
            <v>57.142857142857139</v>
          </cell>
          <cell r="S341">
            <v>60.150375939849624</v>
          </cell>
        </row>
        <row r="342">
          <cell r="A342" t="str">
            <v>셀트리온5</v>
          </cell>
          <cell r="H342">
            <v>1</v>
          </cell>
          <cell r="I342">
            <v>3</v>
          </cell>
          <cell r="J342">
            <v>1</v>
          </cell>
          <cell r="K342">
            <v>2</v>
          </cell>
          <cell r="L342">
            <v>2</v>
          </cell>
          <cell r="M342">
            <v>2</v>
          </cell>
          <cell r="N342">
            <v>6</v>
          </cell>
          <cell r="O342">
            <v>1</v>
          </cell>
          <cell r="P342">
            <v>10</v>
          </cell>
          <cell r="Q342">
            <v>5</v>
          </cell>
          <cell r="R342">
            <v>8</v>
          </cell>
          <cell r="S342">
            <v>8</v>
          </cell>
        </row>
        <row r="343">
          <cell r="A343" t="str">
            <v>셀트리온6</v>
          </cell>
          <cell r="H343">
            <v>1.7000000000000001E-2</v>
          </cell>
          <cell r="I343">
            <v>7.2999999999999995E-2</v>
          </cell>
          <cell r="J343">
            <v>0.02</v>
          </cell>
          <cell r="K343">
            <v>3.2000000000000001E-2</v>
          </cell>
          <cell r="L343">
            <v>2.3E-2</v>
          </cell>
          <cell r="M343">
            <v>1.9E-2</v>
          </cell>
          <cell r="N343">
            <v>0.14000000000000001</v>
          </cell>
          <cell r="O343">
            <v>1.7999999999999999E-2</v>
          </cell>
          <cell r="P343">
            <v>0.115</v>
          </cell>
          <cell r="Q343">
            <v>0.1</v>
          </cell>
          <cell r="R343">
            <v>0.14000000000000001</v>
          </cell>
          <cell r="S343">
            <v>0.13300000000000001</v>
          </cell>
        </row>
        <row r="344">
          <cell r="A344" t="str">
            <v>셰플러코리아</v>
          </cell>
          <cell r="B344">
            <v>85</v>
          </cell>
          <cell r="C344" t="str">
            <v>황인천</v>
          </cell>
          <cell r="D344" t="str">
            <v>황인천</v>
          </cell>
          <cell r="E344" t="str">
            <v>김봉석</v>
          </cell>
          <cell r="F344" t="str">
            <v>상특2</v>
          </cell>
          <cell r="G344" t="str">
            <v/>
          </cell>
          <cell r="H344">
            <v>10</v>
          </cell>
          <cell r="I344">
            <v>13</v>
          </cell>
          <cell r="J344">
            <v>7</v>
          </cell>
          <cell r="K344">
            <v>7</v>
          </cell>
          <cell r="L344">
            <v>17</v>
          </cell>
          <cell r="M344">
            <v>18</v>
          </cell>
          <cell r="N344">
            <v>18</v>
          </cell>
          <cell r="O344">
            <v>11</v>
          </cell>
        </row>
        <row r="345">
          <cell r="A345" t="str">
            <v>셰플러코리아2</v>
          </cell>
          <cell r="H345">
            <v>3</v>
          </cell>
          <cell r="I345">
            <v>9</v>
          </cell>
          <cell r="J345">
            <v>3</v>
          </cell>
          <cell r="K345">
            <v>5</v>
          </cell>
          <cell r="L345">
            <v>9.1</v>
          </cell>
          <cell r="M345">
            <v>3</v>
          </cell>
          <cell r="N345">
            <v>4</v>
          </cell>
          <cell r="O345">
            <v>5.3</v>
          </cell>
        </row>
        <row r="346">
          <cell r="A346" t="str">
            <v>셰플러코리아3</v>
          </cell>
          <cell r="H346">
            <v>0.3</v>
          </cell>
          <cell r="I346">
            <v>0.69230769230769229</v>
          </cell>
          <cell r="J346">
            <v>0.42857142857142855</v>
          </cell>
          <cell r="K346">
            <v>0.7142857142857143</v>
          </cell>
          <cell r="L346">
            <v>0.53529411764705881</v>
          </cell>
          <cell r="M346">
            <v>0.16666666666666666</v>
          </cell>
          <cell r="N346">
            <v>0.22222222222222221</v>
          </cell>
          <cell r="O346">
            <v>0.48181818181818181</v>
          </cell>
        </row>
        <row r="347">
          <cell r="A347" t="str">
            <v>셰플러코리아4</v>
          </cell>
          <cell r="H347">
            <v>44.776119402985074</v>
          </cell>
          <cell r="I347">
            <v>57.142857142857139</v>
          </cell>
          <cell r="J347">
            <v>37.974683544303794</v>
          </cell>
          <cell r="K347">
            <v>65.217391304347828</v>
          </cell>
          <cell r="L347">
            <v>75.471698113207552</v>
          </cell>
          <cell r="M347">
            <v>46.153846153846153</v>
          </cell>
          <cell r="N347">
            <v>55.045871559633028</v>
          </cell>
          <cell r="O347">
            <v>27.972027972027973</v>
          </cell>
          <cell r="P347">
            <v>51.020408163265309</v>
          </cell>
          <cell r="Q347">
            <v>50</v>
          </cell>
          <cell r="R347">
            <v>30.959752321981423</v>
          </cell>
          <cell r="S347">
            <v>32</v>
          </cell>
        </row>
        <row r="348">
          <cell r="A348" t="str">
            <v>셰플러코리아5</v>
          </cell>
          <cell r="H348">
            <v>3</v>
          </cell>
          <cell r="I348">
            <v>4</v>
          </cell>
          <cell r="J348">
            <v>3</v>
          </cell>
          <cell r="K348">
            <v>3</v>
          </cell>
          <cell r="L348">
            <v>4</v>
          </cell>
          <cell r="M348">
            <v>3</v>
          </cell>
          <cell r="N348">
            <v>6</v>
          </cell>
          <cell r="O348">
            <v>12</v>
          </cell>
          <cell r="P348">
            <v>30</v>
          </cell>
          <cell r="Q348">
            <v>30</v>
          </cell>
          <cell r="R348">
            <v>10</v>
          </cell>
          <cell r="S348">
            <v>8</v>
          </cell>
        </row>
        <row r="349">
          <cell r="A349" t="str">
            <v>셰플러코리아6</v>
          </cell>
          <cell r="H349">
            <v>6.7000000000000004E-2</v>
          </cell>
          <cell r="I349">
            <v>7.0000000000000007E-2</v>
          </cell>
          <cell r="J349">
            <v>7.9000000000000001E-2</v>
          </cell>
          <cell r="K349">
            <v>4.5999999999999999E-2</v>
          </cell>
          <cell r="L349">
            <v>5.2999999999999999E-2</v>
          </cell>
          <cell r="M349">
            <v>6.5000000000000002E-2</v>
          </cell>
          <cell r="N349">
            <v>0.109</v>
          </cell>
          <cell r="O349">
            <v>0.42899999999999999</v>
          </cell>
          <cell r="P349">
            <v>0.58799999999999997</v>
          </cell>
          <cell r="Q349">
            <v>0.6</v>
          </cell>
          <cell r="R349">
            <v>0.32300000000000001</v>
          </cell>
          <cell r="S349">
            <v>0.25</v>
          </cell>
        </row>
        <row r="350">
          <cell r="A350" t="str">
            <v>신도리코</v>
          </cell>
          <cell r="B350">
            <v>139</v>
          </cell>
          <cell r="C350" t="str">
            <v>신찬호</v>
          </cell>
          <cell r="D350" t="str">
            <v>김봉석</v>
          </cell>
          <cell r="E350" t="str">
            <v>김봉석</v>
          </cell>
          <cell r="F350" t="str">
            <v>상특3</v>
          </cell>
          <cell r="G350">
            <v>2009.07</v>
          </cell>
          <cell r="H350" t="str">
            <v/>
          </cell>
          <cell r="I350" t="str">
            <v/>
          </cell>
          <cell r="J350" t="str">
            <v/>
          </cell>
          <cell r="K350" t="str">
            <v/>
          </cell>
          <cell r="L350" t="str">
            <v/>
          </cell>
          <cell r="M350" t="str">
            <v/>
          </cell>
          <cell r="N350">
            <v>18.519500000000001</v>
          </cell>
          <cell r="O350" t="str">
            <v/>
          </cell>
        </row>
        <row r="351">
          <cell r="A351" t="str">
            <v>신도리코2</v>
          </cell>
          <cell r="H351" t="str">
            <v/>
          </cell>
          <cell r="I351" t="str">
            <v/>
          </cell>
          <cell r="J351" t="str">
            <v/>
          </cell>
          <cell r="K351" t="str">
            <v/>
          </cell>
          <cell r="L351" t="str">
            <v/>
          </cell>
          <cell r="M351" t="str">
            <v/>
          </cell>
          <cell r="N351">
            <v>1.5406</v>
          </cell>
          <cell r="O351" t="str">
            <v/>
          </cell>
        </row>
        <row r="352">
          <cell r="A352" t="str">
            <v>신도리코3</v>
          </cell>
          <cell r="H352" t="str">
            <v/>
          </cell>
          <cell r="I352" t="str">
            <v/>
          </cell>
          <cell r="J352" t="str">
            <v/>
          </cell>
          <cell r="K352" t="str">
            <v/>
          </cell>
          <cell r="L352" t="str">
            <v/>
          </cell>
          <cell r="M352" t="str">
            <v/>
          </cell>
          <cell r="N352">
            <v>8.3187991036475062E-2</v>
          </cell>
          <cell r="O352" t="e">
            <v>#DIV/0!</v>
          </cell>
        </row>
        <row r="353">
          <cell r="A353" t="str">
            <v>신도리코4</v>
          </cell>
          <cell r="H353">
            <v>62.665199999999999</v>
          </cell>
          <cell r="I353">
            <v>62.665199999999999</v>
          </cell>
          <cell r="J353">
            <v>62.665199999999999</v>
          </cell>
          <cell r="K353">
            <v>62.665199999999999</v>
          </cell>
          <cell r="L353">
            <v>62.665199999999999</v>
          </cell>
          <cell r="M353">
            <v>62.665199999999999</v>
          </cell>
          <cell r="N353">
            <v>62.665199999999999</v>
          </cell>
          <cell r="O353">
            <v>62.665199999999999</v>
          </cell>
          <cell r="P353">
            <v>62.665199999999999</v>
          </cell>
          <cell r="Q353">
            <v>62.665199999999999</v>
          </cell>
          <cell r="R353">
            <v>62.665199999999999</v>
          </cell>
          <cell r="S353">
            <v>62.665199999999999</v>
          </cell>
        </row>
        <row r="354">
          <cell r="A354" t="str">
            <v>신도리코5</v>
          </cell>
          <cell r="H354">
            <v>6.3391999999999999</v>
          </cell>
          <cell r="I354">
            <v>6.3391999999999999</v>
          </cell>
          <cell r="J354">
            <v>6.3391999999999999</v>
          </cell>
          <cell r="K354">
            <v>6.3391999999999999</v>
          </cell>
          <cell r="L354">
            <v>6.3391999999999999</v>
          </cell>
          <cell r="M354">
            <v>6.3391999999999999</v>
          </cell>
          <cell r="N354">
            <v>6.3391999999999999</v>
          </cell>
          <cell r="O354">
            <v>6.3391999999999999</v>
          </cell>
          <cell r="P354">
            <v>6.3391999999999999</v>
          </cell>
          <cell r="Q354">
            <v>6.3391999999999999</v>
          </cell>
          <cell r="R354">
            <v>6.3391999999999999</v>
          </cell>
          <cell r="S354">
            <v>6.3391999999999999</v>
          </cell>
        </row>
        <row r="355">
          <cell r="A355" t="str">
            <v>신도리코6</v>
          </cell>
          <cell r="H355">
            <v>0.10115981437863439</v>
          </cell>
          <cell r="I355">
            <v>0.10115981437863439</v>
          </cell>
          <cell r="J355">
            <v>0.10115981437863439</v>
          </cell>
          <cell r="K355">
            <v>0.10115981437863439</v>
          </cell>
          <cell r="L355">
            <v>0.10115981437863439</v>
          </cell>
          <cell r="M355">
            <v>0.10115981437863439</v>
          </cell>
          <cell r="N355">
            <v>0.10115981437863439</v>
          </cell>
          <cell r="O355">
            <v>0.10115981437863439</v>
          </cell>
          <cell r="P355">
            <v>0.10115981437863439</v>
          </cell>
          <cell r="Q355">
            <v>0.10115981437863439</v>
          </cell>
          <cell r="R355">
            <v>0.10115981437863439</v>
          </cell>
          <cell r="S355">
            <v>0.10115981437863439</v>
          </cell>
        </row>
        <row r="356">
          <cell r="A356" t="str">
            <v>신성통상</v>
          </cell>
          <cell r="B356">
            <v>105</v>
          </cell>
          <cell r="C356" t="str">
            <v>신찬호</v>
          </cell>
          <cell r="D356" t="str">
            <v>김봉석</v>
          </cell>
          <cell r="E356" t="str">
            <v>윤성희</v>
          </cell>
          <cell r="F356" t="str">
            <v>상특3</v>
          </cell>
          <cell r="G356">
            <v>2009.01</v>
          </cell>
          <cell r="H356">
            <v>59</v>
          </cell>
          <cell r="I356">
            <v>20</v>
          </cell>
          <cell r="J356">
            <v>46.2</v>
          </cell>
          <cell r="K356">
            <v>42</v>
          </cell>
          <cell r="L356">
            <v>39</v>
          </cell>
          <cell r="M356">
            <v>85</v>
          </cell>
          <cell r="N356">
            <v>30</v>
          </cell>
          <cell r="O356">
            <v>30.1</v>
          </cell>
        </row>
        <row r="357">
          <cell r="A357" t="str">
            <v>신성통상2</v>
          </cell>
          <cell r="H357">
            <v>5</v>
          </cell>
          <cell r="I357">
            <v>2</v>
          </cell>
          <cell r="J357">
            <v>2</v>
          </cell>
          <cell r="K357">
            <v>4</v>
          </cell>
          <cell r="L357">
            <v>1</v>
          </cell>
          <cell r="M357">
            <v>10</v>
          </cell>
          <cell r="N357">
            <v>1</v>
          </cell>
          <cell r="O357">
            <v>0</v>
          </cell>
        </row>
        <row r="358">
          <cell r="A358" t="str">
            <v>신성통상3</v>
          </cell>
          <cell r="H358">
            <v>8.4745762711864403E-2</v>
          </cell>
          <cell r="I358">
            <v>0.1</v>
          </cell>
          <cell r="J358">
            <v>4.3290043290043288E-2</v>
          </cell>
          <cell r="K358">
            <v>9.5238095238095233E-2</v>
          </cell>
          <cell r="L358">
            <v>2.564102564102564E-2</v>
          </cell>
          <cell r="M358">
            <v>0.11764705882352941</v>
          </cell>
          <cell r="N358">
            <v>3.3333333333333333E-2</v>
          </cell>
          <cell r="O358">
            <v>0</v>
          </cell>
        </row>
        <row r="359">
          <cell r="A359" t="str">
            <v>신성통상4</v>
          </cell>
          <cell r="H359">
            <v>52.631578947368418</v>
          </cell>
          <cell r="I359">
            <v>111.11111111111111</v>
          </cell>
          <cell r="J359">
            <v>62.5</v>
          </cell>
          <cell r="K359">
            <v>68.181818181818187</v>
          </cell>
          <cell r="L359">
            <v>78.94736842105263</v>
          </cell>
          <cell r="M359">
            <v>55.555555555555557</v>
          </cell>
          <cell r="N359">
            <v>73.170731707317074</v>
          </cell>
          <cell r="O359">
            <v>80</v>
          </cell>
          <cell r="P359">
            <v>42.857142857142854</v>
          </cell>
          <cell r="Q359">
            <v>42.10526315789474</v>
          </cell>
          <cell r="R359">
            <v>47.61904761904762</v>
          </cell>
          <cell r="S359">
            <v>50</v>
          </cell>
        </row>
        <row r="360">
          <cell r="A360" t="str">
            <v>신성통상5</v>
          </cell>
          <cell r="H360">
            <v>3</v>
          </cell>
          <cell r="I360">
            <v>4</v>
          </cell>
          <cell r="J360">
            <v>3</v>
          </cell>
          <cell r="K360">
            <v>3</v>
          </cell>
          <cell r="L360">
            <v>3</v>
          </cell>
          <cell r="M360">
            <v>2</v>
          </cell>
          <cell r="N360">
            <v>3</v>
          </cell>
          <cell r="O360">
            <v>2</v>
          </cell>
          <cell r="P360">
            <v>3</v>
          </cell>
          <cell r="Q360">
            <v>4</v>
          </cell>
          <cell r="R360">
            <v>3</v>
          </cell>
          <cell r="S360">
            <v>6</v>
          </cell>
        </row>
        <row r="361">
          <cell r="A361" t="str">
            <v>신성통상6</v>
          </cell>
          <cell r="H361">
            <v>5.7000000000000002E-2</v>
          </cell>
          <cell r="I361">
            <v>3.5999999999999997E-2</v>
          </cell>
          <cell r="J361">
            <v>4.8000000000000001E-2</v>
          </cell>
          <cell r="K361">
            <v>4.3999999999999997E-2</v>
          </cell>
          <cell r="L361">
            <v>3.7999999999999999E-2</v>
          </cell>
          <cell r="M361">
            <v>3.5999999999999997E-2</v>
          </cell>
          <cell r="N361">
            <v>4.1000000000000002E-2</v>
          </cell>
          <cell r="O361">
            <v>2.5000000000000001E-2</v>
          </cell>
          <cell r="P361">
            <v>7.0000000000000007E-2</v>
          </cell>
          <cell r="Q361">
            <v>9.5000000000000001E-2</v>
          </cell>
          <cell r="R361">
            <v>6.3E-2</v>
          </cell>
          <cell r="S361">
            <v>0.12</v>
          </cell>
        </row>
        <row r="362">
          <cell r="A362" t="str">
            <v>신세계그룹</v>
          </cell>
          <cell r="B362">
            <v>73</v>
          </cell>
          <cell r="C362" t="str">
            <v>윤성희</v>
          </cell>
          <cell r="D362" t="str">
            <v>윤성희</v>
          </cell>
          <cell r="E362" t="str">
            <v>김봉석</v>
          </cell>
          <cell r="F362" t="str">
            <v>상특2</v>
          </cell>
          <cell r="G362">
            <v>2009.02</v>
          </cell>
          <cell r="H362" t="str">
            <v/>
          </cell>
          <cell r="I362">
            <v>165</v>
          </cell>
          <cell r="J362">
            <v>158</v>
          </cell>
          <cell r="K362">
            <v>89</v>
          </cell>
          <cell r="L362">
            <v>128</v>
          </cell>
          <cell r="M362">
            <v>165</v>
          </cell>
          <cell r="N362">
            <v>156</v>
          </cell>
          <cell r="O362" t="str">
            <v/>
          </cell>
        </row>
        <row r="363">
          <cell r="A363" t="str">
            <v>신세계그룹2</v>
          </cell>
          <cell r="H363" t="str">
            <v/>
          </cell>
          <cell r="I363">
            <v>42</v>
          </cell>
          <cell r="J363">
            <v>29.6</v>
          </cell>
          <cell r="K363">
            <v>19</v>
          </cell>
          <cell r="L363">
            <v>90</v>
          </cell>
          <cell r="M363">
            <v>18</v>
          </cell>
          <cell r="N363">
            <v>20</v>
          </cell>
          <cell r="O363" t="str">
            <v/>
          </cell>
        </row>
        <row r="364">
          <cell r="A364" t="str">
            <v>신세계그룹3</v>
          </cell>
          <cell r="H364" t="str">
            <v/>
          </cell>
          <cell r="I364">
            <v>0.25454545454545452</v>
          </cell>
          <cell r="J364">
            <v>0.18734177215189873</v>
          </cell>
          <cell r="K364">
            <v>0.21348314606741572</v>
          </cell>
          <cell r="L364">
            <v>0.703125</v>
          </cell>
          <cell r="M364">
            <v>0.10909090909090909</v>
          </cell>
          <cell r="N364">
            <v>0.12820512820512819</v>
          </cell>
          <cell r="O364" t="e">
            <v>#DIV/0!</v>
          </cell>
        </row>
        <row r="365">
          <cell r="A365" t="str">
            <v>신세계그룹4</v>
          </cell>
          <cell r="H365">
            <v>118.8118811881188</v>
          </cell>
          <cell r="I365">
            <v>81.818181818181813</v>
          </cell>
          <cell r="J365">
            <v>75</v>
          </cell>
          <cell r="K365">
            <v>118.18181818181819</v>
          </cell>
          <cell r="L365">
            <v>90</v>
          </cell>
          <cell r="M365">
            <v>166.66666666666669</v>
          </cell>
          <cell r="N365">
            <v>200</v>
          </cell>
          <cell r="O365">
            <v>327.27272727272725</v>
          </cell>
          <cell r="P365">
            <v>290</v>
          </cell>
          <cell r="Q365">
            <v>200</v>
          </cell>
          <cell r="R365">
            <v>222.22222222222223</v>
          </cell>
          <cell r="S365">
            <v>222.22222222222223</v>
          </cell>
        </row>
        <row r="366">
          <cell r="A366" t="str">
            <v>신세계그룹5</v>
          </cell>
          <cell r="H366">
            <v>12</v>
          </cell>
          <cell r="I366">
            <v>9</v>
          </cell>
          <cell r="J366">
            <v>9</v>
          </cell>
          <cell r="K366">
            <v>13</v>
          </cell>
          <cell r="L366">
            <v>9</v>
          </cell>
          <cell r="M366">
            <v>15</v>
          </cell>
          <cell r="N366">
            <v>20</v>
          </cell>
          <cell r="O366">
            <v>36</v>
          </cell>
          <cell r="P366">
            <v>29</v>
          </cell>
          <cell r="Q366">
            <v>20</v>
          </cell>
          <cell r="R366">
            <v>20</v>
          </cell>
          <cell r="S366">
            <v>20</v>
          </cell>
        </row>
        <row r="367">
          <cell r="A367" t="str">
            <v>신세계그룹6</v>
          </cell>
          <cell r="H367">
            <v>0.10100000000000001</v>
          </cell>
          <cell r="I367">
            <v>0.11</v>
          </cell>
          <cell r="J367">
            <v>0.12</v>
          </cell>
          <cell r="K367">
            <v>0.11</v>
          </cell>
          <cell r="L367">
            <v>0.1</v>
          </cell>
          <cell r="M367">
            <v>0.09</v>
          </cell>
          <cell r="N367">
            <v>0.1</v>
          </cell>
          <cell r="O367">
            <v>0.11</v>
          </cell>
          <cell r="P367">
            <v>0.1</v>
          </cell>
          <cell r="Q367">
            <v>0.1</v>
          </cell>
          <cell r="R367">
            <v>0.09</v>
          </cell>
          <cell r="S367">
            <v>0.09</v>
          </cell>
        </row>
        <row r="368">
          <cell r="A368" t="str">
            <v>신한금융지주그룹</v>
          </cell>
          <cell r="B368">
            <v>99</v>
          </cell>
          <cell r="C368" t="str">
            <v>서정수</v>
          </cell>
          <cell r="D368" t="str">
            <v>서정수</v>
          </cell>
          <cell r="E368" t="str">
            <v>송태근</v>
          </cell>
          <cell r="F368" t="str">
            <v>상특3</v>
          </cell>
          <cell r="G368">
            <v>2009.01</v>
          </cell>
          <cell r="H368">
            <v>8</v>
          </cell>
          <cell r="I368">
            <v>5</v>
          </cell>
          <cell r="J368">
            <v>5.4</v>
          </cell>
          <cell r="K368">
            <v>2</v>
          </cell>
          <cell r="L368">
            <v>3.3</v>
          </cell>
          <cell r="M368">
            <v>45.4</v>
          </cell>
          <cell r="N368">
            <v>121.5</v>
          </cell>
          <cell r="O368">
            <v>251</v>
          </cell>
        </row>
        <row r="369">
          <cell r="A369" t="str">
            <v>신한금융지주그룹2</v>
          </cell>
          <cell r="H369">
            <v>8</v>
          </cell>
          <cell r="I369">
            <v>5</v>
          </cell>
          <cell r="J369">
            <v>5.4</v>
          </cell>
          <cell r="K369">
            <v>2</v>
          </cell>
          <cell r="L369">
            <v>3.3</v>
          </cell>
          <cell r="M369">
            <v>22</v>
          </cell>
          <cell r="N369">
            <v>49.5</v>
          </cell>
          <cell r="O369">
            <v>54</v>
          </cell>
        </row>
        <row r="370">
          <cell r="A370" t="str">
            <v>신한금융지주그룹3</v>
          </cell>
          <cell r="H370">
            <v>1</v>
          </cell>
          <cell r="I370">
            <v>1</v>
          </cell>
          <cell r="J370">
            <v>1</v>
          </cell>
          <cell r="K370">
            <v>1</v>
          </cell>
          <cell r="L370">
            <v>1</v>
          </cell>
          <cell r="M370">
            <v>0.48458149779735682</v>
          </cell>
          <cell r="N370">
            <v>0.40740740740740738</v>
          </cell>
          <cell r="O370">
            <v>0.2151394422310757</v>
          </cell>
        </row>
        <row r="371">
          <cell r="A371" t="str">
            <v>신한금융지주그룹4</v>
          </cell>
          <cell r="H371">
            <v>20</v>
          </cell>
          <cell r="I371">
            <v>20</v>
          </cell>
          <cell r="J371">
            <v>20</v>
          </cell>
          <cell r="K371">
            <v>20</v>
          </cell>
          <cell r="L371">
            <v>20</v>
          </cell>
          <cell r="M371">
            <v>20</v>
          </cell>
          <cell r="N371">
            <v>20</v>
          </cell>
          <cell r="O371">
            <v>20</v>
          </cell>
          <cell r="P371">
            <v>20</v>
          </cell>
          <cell r="Q371">
            <v>20</v>
          </cell>
          <cell r="R371">
            <v>20</v>
          </cell>
          <cell r="S371">
            <v>20</v>
          </cell>
        </row>
        <row r="372">
          <cell r="A372" t="str">
            <v>신한금융지주그룹5</v>
          </cell>
          <cell r="H372">
            <v>5</v>
          </cell>
          <cell r="I372">
            <v>5</v>
          </cell>
          <cell r="J372">
            <v>5</v>
          </cell>
          <cell r="K372">
            <v>5</v>
          </cell>
          <cell r="L372">
            <v>5</v>
          </cell>
          <cell r="M372">
            <v>5</v>
          </cell>
          <cell r="N372">
            <v>5</v>
          </cell>
          <cell r="O372">
            <v>5</v>
          </cell>
          <cell r="P372">
            <v>5</v>
          </cell>
          <cell r="Q372">
            <v>5</v>
          </cell>
          <cell r="R372">
            <v>5</v>
          </cell>
          <cell r="S372">
            <v>5</v>
          </cell>
        </row>
        <row r="373">
          <cell r="A373" t="str">
            <v>신한금융지주그룹6</v>
          </cell>
          <cell r="H373">
            <v>0.25</v>
          </cell>
          <cell r="I373">
            <v>0.25</v>
          </cell>
          <cell r="J373">
            <v>0.25</v>
          </cell>
          <cell r="K373">
            <v>0.25</v>
          </cell>
          <cell r="L373">
            <v>0.25</v>
          </cell>
          <cell r="M373">
            <v>0.25</v>
          </cell>
          <cell r="N373">
            <v>0.25</v>
          </cell>
          <cell r="O373">
            <v>0.25</v>
          </cell>
          <cell r="P373">
            <v>0.25</v>
          </cell>
          <cell r="Q373">
            <v>0.25</v>
          </cell>
          <cell r="R373">
            <v>0.25</v>
          </cell>
          <cell r="S373">
            <v>0.25</v>
          </cell>
        </row>
        <row r="374">
          <cell r="A374" t="str">
            <v>씨티은행</v>
          </cell>
          <cell r="B374">
            <v>98</v>
          </cell>
          <cell r="C374" t="str">
            <v>서정수</v>
          </cell>
          <cell r="D374" t="str">
            <v>서정수</v>
          </cell>
          <cell r="E374" t="str">
            <v>송태근</v>
          </cell>
          <cell r="F374" t="str">
            <v>상특3</v>
          </cell>
          <cell r="G374">
            <v>2009.01</v>
          </cell>
          <cell r="H374">
            <v>4</v>
          </cell>
          <cell r="I374">
            <v>18.8</v>
          </cell>
          <cell r="J374">
            <v>23.2</v>
          </cell>
          <cell r="K374">
            <v>33</v>
          </cell>
          <cell r="L374">
            <v>32.200000000000003</v>
          </cell>
          <cell r="M374">
            <v>108</v>
          </cell>
          <cell r="N374">
            <v>274.7</v>
          </cell>
          <cell r="O374">
            <v>29.8</v>
          </cell>
        </row>
        <row r="375">
          <cell r="A375" t="str">
            <v>씨티은행2</v>
          </cell>
          <cell r="H375">
            <v>0</v>
          </cell>
          <cell r="I375">
            <v>4.4000000000000004</v>
          </cell>
          <cell r="J375">
            <v>1</v>
          </cell>
          <cell r="K375">
            <v>3</v>
          </cell>
          <cell r="L375">
            <v>1.6</v>
          </cell>
          <cell r="M375">
            <v>3</v>
          </cell>
          <cell r="N375">
            <v>44.9</v>
          </cell>
          <cell r="O375">
            <v>7.1</v>
          </cell>
        </row>
        <row r="376">
          <cell r="A376" t="str">
            <v>씨티은행3</v>
          </cell>
          <cell r="H376">
            <v>0</v>
          </cell>
          <cell r="I376">
            <v>0.23404255319148937</v>
          </cell>
          <cell r="J376">
            <v>4.3103448275862072E-2</v>
          </cell>
          <cell r="K376">
            <v>9.0909090909090912E-2</v>
          </cell>
          <cell r="L376">
            <v>4.9689440993788817E-2</v>
          </cell>
          <cell r="M376">
            <v>2.7777777777777776E-2</v>
          </cell>
          <cell r="N376">
            <v>0.16345103749544959</v>
          </cell>
          <cell r="O376">
            <v>0.23825503355704697</v>
          </cell>
        </row>
        <row r="377">
          <cell r="A377" t="str">
            <v>씨티은행4</v>
          </cell>
          <cell r="H377">
            <v>88.235294117647058</v>
          </cell>
          <cell r="I377">
            <v>50</v>
          </cell>
          <cell r="J377">
            <v>44.943820224719104</v>
          </cell>
          <cell r="K377">
            <v>41.095890410958908</v>
          </cell>
          <cell r="L377">
            <v>120.68965517241379</v>
          </cell>
          <cell r="M377">
            <v>157.14285714285714</v>
          </cell>
          <cell r="N377">
            <v>71.428571428571431</v>
          </cell>
          <cell r="O377">
            <v>54.054054054054056</v>
          </cell>
          <cell r="P377">
            <v>32.894736842105267</v>
          </cell>
          <cell r="Q377">
            <v>35.087719298245609</v>
          </cell>
          <cell r="R377">
            <v>40</v>
          </cell>
          <cell r="S377">
            <v>100</v>
          </cell>
        </row>
        <row r="378">
          <cell r="A378" t="str">
            <v>씨티은행5</v>
          </cell>
          <cell r="H378">
            <v>3</v>
          </cell>
          <cell r="I378">
            <v>4</v>
          </cell>
          <cell r="J378">
            <v>8</v>
          </cell>
          <cell r="K378">
            <v>3</v>
          </cell>
          <cell r="L378">
            <v>7</v>
          </cell>
          <cell r="M378">
            <v>11</v>
          </cell>
          <cell r="N378">
            <v>2</v>
          </cell>
          <cell r="O378">
            <v>12</v>
          </cell>
          <cell r="P378">
            <v>5</v>
          </cell>
          <cell r="Q378">
            <v>6</v>
          </cell>
          <cell r="R378">
            <v>5</v>
          </cell>
          <cell r="S378">
            <v>5</v>
          </cell>
        </row>
        <row r="379">
          <cell r="A379" t="str">
            <v>씨티은행6</v>
          </cell>
          <cell r="H379">
            <v>3.4000000000000002E-2</v>
          </cell>
          <cell r="I379">
            <v>0.08</v>
          </cell>
          <cell r="J379">
            <v>0.17799999999999999</v>
          </cell>
          <cell r="K379">
            <v>7.2999999999999995E-2</v>
          </cell>
          <cell r="L379">
            <v>5.8000000000000003E-2</v>
          </cell>
          <cell r="M379">
            <v>7.0000000000000007E-2</v>
          </cell>
          <cell r="N379">
            <v>2.8000000000000001E-2</v>
          </cell>
          <cell r="O379">
            <v>0.222</v>
          </cell>
          <cell r="P379">
            <v>0.152</v>
          </cell>
          <cell r="Q379">
            <v>0.17100000000000001</v>
          </cell>
          <cell r="R379">
            <v>0.125</v>
          </cell>
          <cell r="S379">
            <v>0.05</v>
          </cell>
        </row>
        <row r="380">
          <cell r="A380" t="str">
            <v>아모텍</v>
          </cell>
          <cell r="B380">
            <v>151</v>
          </cell>
          <cell r="C380" t="str">
            <v>윤성희</v>
          </cell>
          <cell r="D380" t="str">
            <v>윤성희</v>
          </cell>
          <cell r="E380" t="str">
            <v>윤성희</v>
          </cell>
          <cell r="F380" t="str">
            <v>상특3</v>
          </cell>
          <cell r="G380">
            <v>2009.08</v>
          </cell>
          <cell r="H380" t="str">
            <v/>
          </cell>
          <cell r="I380" t="str">
            <v/>
          </cell>
          <cell r="J380" t="str">
            <v/>
          </cell>
          <cell r="K380" t="str">
            <v/>
          </cell>
          <cell r="L380" t="str">
            <v/>
          </cell>
          <cell r="M380" t="str">
            <v/>
          </cell>
          <cell r="N380" t="str">
            <v/>
          </cell>
          <cell r="O380" t="str">
            <v/>
          </cell>
        </row>
        <row r="381">
          <cell r="A381" t="str">
            <v>아모텍2</v>
          </cell>
          <cell r="H381" t="str">
            <v/>
          </cell>
          <cell r="I381" t="str">
            <v/>
          </cell>
          <cell r="J381" t="str">
            <v/>
          </cell>
          <cell r="K381" t="str">
            <v/>
          </cell>
          <cell r="L381" t="str">
            <v/>
          </cell>
          <cell r="M381" t="str">
            <v/>
          </cell>
          <cell r="N381" t="str">
            <v/>
          </cell>
          <cell r="O381" t="str">
            <v/>
          </cell>
        </row>
        <row r="382">
          <cell r="A382" t="str">
            <v>아모텍3</v>
          </cell>
          <cell r="H382" t="str">
            <v/>
          </cell>
          <cell r="I382" t="str">
            <v/>
          </cell>
          <cell r="J382" t="str">
            <v/>
          </cell>
          <cell r="K382" t="str">
            <v/>
          </cell>
          <cell r="L382" t="str">
            <v/>
          </cell>
          <cell r="M382" t="str">
            <v/>
          </cell>
          <cell r="N382" t="str">
            <v/>
          </cell>
          <cell r="O382" t="e">
            <v>#DIV/0!</v>
          </cell>
        </row>
        <row r="383">
          <cell r="A383" t="str">
            <v>아모텍4</v>
          </cell>
          <cell r="H383">
            <v>24</v>
          </cell>
          <cell r="I383">
            <v>40</v>
          </cell>
          <cell r="J383">
            <v>31</v>
          </cell>
          <cell r="K383">
            <v>37</v>
          </cell>
          <cell r="L383">
            <v>34</v>
          </cell>
          <cell r="M383">
            <v>44</v>
          </cell>
          <cell r="N383">
            <v>41</v>
          </cell>
          <cell r="O383">
            <v>43</v>
          </cell>
          <cell r="P383">
            <v>42</v>
          </cell>
          <cell r="Q383">
            <v>40</v>
          </cell>
          <cell r="R383">
            <v>49</v>
          </cell>
          <cell r="S383">
            <v>46</v>
          </cell>
        </row>
        <row r="384">
          <cell r="A384" t="str">
            <v>아모텍5</v>
          </cell>
          <cell r="H384">
            <v>1</v>
          </cell>
          <cell r="I384">
            <v>3</v>
          </cell>
          <cell r="J384">
            <v>8</v>
          </cell>
          <cell r="K384">
            <v>6</v>
          </cell>
          <cell r="L384">
            <v>3</v>
          </cell>
          <cell r="M384">
            <v>11</v>
          </cell>
          <cell r="N384">
            <v>7</v>
          </cell>
          <cell r="O384">
            <v>6</v>
          </cell>
          <cell r="P384">
            <v>5</v>
          </cell>
          <cell r="Q384">
            <v>1</v>
          </cell>
          <cell r="R384">
            <v>2</v>
          </cell>
          <cell r="S384">
            <v>1</v>
          </cell>
        </row>
        <row r="385">
          <cell r="A385" t="str">
            <v>아모텍6</v>
          </cell>
          <cell r="H385">
            <v>4.1666666666666664E-2</v>
          </cell>
          <cell r="I385">
            <v>7.4999999999999997E-2</v>
          </cell>
          <cell r="J385">
            <v>0.25806451612903225</v>
          </cell>
          <cell r="K385">
            <v>0.16216216216216217</v>
          </cell>
          <cell r="L385">
            <v>8.8235294117647065E-2</v>
          </cell>
          <cell r="M385">
            <v>0.25</v>
          </cell>
          <cell r="N385">
            <v>0.17073170731707318</v>
          </cell>
          <cell r="O385">
            <v>0.13953488372093023</v>
          </cell>
          <cell r="P385">
            <v>0.11904761904761904</v>
          </cell>
          <cell r="Q385">
            <v>2.5000000000000001E-2</v>
          </cell>
          <cell r="R385">
            <v>4.0816326530612242E-2</v>
          </cell>
          <cell r="S385">
            <v>2.1739130434782608E-2</v>
          </cell>
        </row>
        <row r="386">
          <cell r="A386" t="str">
            <v>야후오버추어코리아</v>
          </cell>
          <cell r="B386">
            <v>147</v>
          </cell>
          <cell r="C386" t="str">
            <v>황인천</v>
          </cell>
          <cell r="D386" t="str">
            <v>황인천</v>
          </cell>
          <cell r="E386" t="str">
            <v>이진영</v>
          </cell>
          <cell r="F386" t="str">
            <v>상특2</v>
          </cell>
          <cell r="G386">
            <v>2009.08</v>
          </cell>
          <cell r="H386" t="str">
            <v/>
          </cell>
          <cell r="I386" t="str">
            <v/>
          </cell>
          <cell r="J386" t="str">
            <v/>
          </cell>
          <cell r="K386" t="str">
            <v/>
          </cell>
          <cell r="L386" t="str">
            <v/>
          </cell>
          <cell r="M386" t="str">
            <v/>
          </cell>
          <cell r="N386" t="str">
            <v/>
          </cell>
          <cell r="O386" t="str">
            <v/>
          </cell>
        </row>
        <row r="387">
          <cell r="A387" t="str">
            <v>야후오버추어코리아2</v>
          </cell>
          <cell r="H387" t="str">
            <v/>
          </cell>
          <cell r="I387" t="str">
            <v/>
          </cell>
          <cell r="J387" t="str">
            <v/>
          </cell>
          <cell r="K387" t="str">
            <v/>
          </cell>
          <cell r="L387" t="str">
            <v/>
          </cell>
          <cell r="M387" t="str">
            <v/>
          </cell>
          <cell r="N387" t="str">
            <v/>
          </cell>
          <cell r="O387" t="str">
            <v/>
          </cell>
        </row>
        <row r="388">
          <cell r="A388" t="str">
            <v>야후오버추어코리아3</v>
          </cell>
          <cell r="H388" t="str">
            <v/>
          </cell>
          <cell r="I388" t="str">
            <v/>
          </cell>
          <cell r="J388" t="str">
            <v/>
          </cell>
          <cell r="K388" t="str">
            <v/>
          </cell>
          <cell r="L388" t="str">
            <v/>
          </cell>
          <cell r="M388" t="str">
            <v/>
          </cell>
          <cell r="N388" t="str">
            <v/>
          </cell>
          <cell r="O388" t="e">
            <v>#DIV/0!</v>
          </cell>
        </row>
        <row r="389">
          <cell r="A389" t="str">
            <v>야후오버추어코리아4</v>
          </cell>
          <cell r="H389">
            <v>72.414100000000005</v>
          </cell>
          <cell r="I389">
            <v>70.741399999999999</v>
          </cell>
          <cell r="J389">
            <v>48.8005</v>
          </cell>
          <cell r="K389">
            <v>53.909100000000002</v>
          </cell>
          <cell r="L389">
            <v>61.728999999999999</v>
          </cell>
          <cell r="M389">
            <v>42.0458</v>
          </cell>
          <cell r="N389">
            <v>64.543700000000001</v>
          </cell>
          <cell r="O389">
            <v>41.900500000000001</v>
          </cell>
          <cell r="P389">
            <v>50.5852</v>
          </cell>
          <cell r="Q389">
            <v>32.499600000000001</v>
          </cell>
          <cell r="R389">
            <v>13.321300000000001</v>
          </cell>
          <cell r="S389">
            <v>1.3314999999999999</v>
          </cell>
        </row>
        <row r="390">
          <cell r="A390" t="str">
            <v>야후오버추어코리아5</v>
          </cell>
          <cell r="H390">
            <v>14.704524607019167</v>
          </cell>
          <cell r="I390">
            <v>14.543681978460885</v>
          </cell>
          <cell r="J390">
            <v>10.399750038376808</v>
          </cell>
          <cell r="K390">
            <v>11.177997758319624</v>
          </cell>
          <cell r="L390">
            <v>13.104191882221688</v>
          </cell>
          <cell r="M390">
            <v>8.6240139721237448</v>
          </cell>
          <cell r="N390">
            <v>13.026152280576126</v>
          </cell>
          <cell r="O390">
            <v>8.4165028592877409</v>
          </cell>
          <cell r="P390">
            <v>10.652825957751039</v>
          </cell>
          <cell r="Q390">
            <v>6.8889567965875624</v>
          </cell>
          <cell r="R390">
            <v>2.7112549760955469</v>
          </cell>
          <cell r="S390">
            <v>0.25404689318007312</v>
          </cell>
        </row>
        <row r="391">
          <cell r="A391" t="str">
            <v>야후오버추어코리아6</v>
          </cell>
          <cell r="H391">
            <v>0.20306162207386635</v>
          </cell>
          <cell r="I391">
            <v>0.20558939996184533</v>
          </cell>
          <cell r="J391">
            <v>0.2131074484559955</v>
          </cell>
          <cell r="K391">
            <v>0.20734899596393971</v>
          </cell>
          <cell r="L391">
            <v>0.21228582809087607</v>
          </cell>
          <cell r="M391">
            <v>0.20510999843322628</v>
          </cell>
          <cell r="N391">
            <v>0.20181911295101032</v>
          </cell>
          <cell r="O391">
            <v>0.20086879295683205</v>
          </cell>
          <cell r="P391">
            <v>0.21059175327469376</v>
          </cell>
          <cell r="Q391">
            <v>0.21197051030128256</v>
          </cell>
          <cell r="R391">
            <v>0.20352780705303136</v>
          </cell>
          <cell r="S391">
            <v>0.19079751647020138</v>
          </cell>
        </row>
        <row r="392">
          <cell r="A392" t="str">
            <v>에스비리모티브</v>
          </cell>
          <cell r="B392">
            <v>125</v>
          </cell>
          <cell r="C392" t="str">
            <v>이진영</v>
          </cell>
          <cell r="D392" t="str">
            <v>이진영</v>
          </cell>
          <cell r="E392" t="str">
            <v>이진영</v>
          </cell>
          <cell r="F392" t="str">
            <v>상특3</v>
          </cell>
          <cell r="G392">
            <v>2009.05</v>
          </cell>
          <cell r="H392" t="str">
            <v/>
          </cell>
          <cell r="I392" t="str">
            <v/>
          </cell>
          <cell r="J392" t="str">
            <v/>
          </cell>
          <cell r="K392" t="str">
            <v/>
          </cell>
          <cell r="L392">
            <v>13</v>
          </cell>
          <cell r="M392">
            <v>71</v>
          </cell>
          <cell r="N392">
            <v>79</v>
          </cell>
          <cell r="O392" t="str">
            <v/>
          </cell>
        </row>
        <row r="393">
          <cell r="A393" t="str">
            <v>에스비리모티브2</v>
          </cell>
          <cell r="H393" t="str">
            <v/>
          </cell>
          <cell r="I393" t="str">
            <v/>
          </cell>
          <cell r="J393" t="str">
            <v/>
          </cell>
          <cell r="K393" t="str">
            <v/>
          </cell>
          <cell r="L393">
            <v>2</v>
          </cell>
          <cell r="M393">
            <v>3</v>
          </cell>
          <cell r="N393">
            <v>9</v>
          </cell>
          <cell r="O393" t="str">
            <v/>
          </cell>
        </row>
        <row r="394">
          <cell r="A394" t="str">
            <v>에스비리모티브3</v>
          </cell>
          <cell r="H394" t="str">
            <v/>
          </cell>
          <cell r="I394" t="str">
            <v/>
          </cell>
          <cell r="J394" t="str">
            <v/>
          </cell>
          <cell r="K394" t="str">
            <v/>
          </cell>
          <cell r="L394">
            <v>0.15384615384615385</v>
          </cell>
          <cell r="M394">
            <v>4.2253521126760563E-2</v>
          </cell>
          <cell r="N394">
            <v>0.11392405063291139</v>
          </cell>
          <cell r="O394" t="e">
            <v>#DIV/0!</v>
          </cell>
        </row>
        <row r="395">
          <cell r="A395" t="str">
            <v>에스비리모티브4</v>
          </cell>
          <cell r="H395">
            <v>50</v>
          </cell>
          <cell r="I395">
            <v>50</v>
          </cell>
          <cell r="J395">
            <v>50</v>
          </cell>
          <cell r="K395">
            <v>50</v>
          </cell>
          <cell r="L395">
            <v>50</v>
          </cell>
          <cell r="M395">
            <v>50</v>
          </cell>
          <cell r="N395">
            <v>50</v>
          </cell>
          <cell r="O395">
            <v>50</v>
          </cell>
          <cell r="P395">
            <v>50</v>
          </cell>
          <cell r="Q395">
            <v>50</v>
          </cell>
          <cell r="R395">
            <v>50</v>
          </cell>
          <cell r="S395">
            <v>50</v>
          </cell>
        </row>
        <row r="396">
          <cell r="A396" t="str">
            <v>에스비리모티브5</v>
          </cell>
          <cell r="H396">
            <v>10</v>
          </cell>
          <cell r="I396">
            <v>10</v>
          </cell>
          <cell r="J396">
            <v>10</v>
          </cell>
          <cell r="K396">
            <v>10</v>
          </cell>
          <cell r="L396">
            <v>10</v>
          </cell>
          <cell r="M396">
            <v>10</v>
          </cell>
          <cell r="N396">
            <v>10</v>
          </cell>
          <cell r="O396">
            <v>10</v>
          </cell>
          <cell r="P396">
            <v>10</v>
          </cell>
          <cell r="Q396">
            <v>10</v>
          </cell>
          <cell r="R396">
            <v>10</v>
          </cell>
          <cell r="S396">
            <v>10</v>
          </cell>
        </row>
        <row r="397">
          <cell r="A397" t="str">
            <v>에스비리모티브6</v>
          </cell>
          <cell r="H397">
            <v>0.2</v>
          </cell>
          <cell r="I397">
            <v>0.2</v>
          </cell>
          <cell r="J397">
            <v>0.2</v>
          </cell>
          <cell r="K397">
            <v>0.2</v>
          </cell>
          <cell r="L397">
            <v>0.2</v>
          </cell>
          <cell r="M397">
            <v>0.2</v>
          </cell>
          <cell r="N397">
            <v>0.2</v>
          </cell>
          <cell r="O397">
            <v>0.2</v>
          </cell>
          <cell r="P397">
            <v>0.2</v>
          </cell>
          <cell r="Q397">
            <v>0.2</v>
          </cell>
          <cell r="R397">
            <v>0.2</v>
          </cell>
          <cell r="S397">
            <v>0.2</v>
          </cell>
        </row>
        <row r="398">
          <cell r="A398" t="str">
            <v>에어프로덕트</v>
          </cell>
          <cell r="B398">
            <v>76</v>
          </cell>
          <cell r="C398" t="str">
            <v>황인천</v>
          </cell>
          <cell r="D398" t="str">
            <v>황인천</v>
          </cell>
          <cell r="E398" t="str">
            <v>김봉석</v>
          </cell>
          <cell r="F398" t="str">
            <v>상특2</v>
          </cell>
          <cell r="G398" t="str">
            <v/>
          </cell>
          <cell r="H398">
            <v>6.4</v>
          </cell>
          <cell r="I398">
            <v>18.899999999999999</v>
          </cell>
          <cell r="J398">
            <v>24</v>
          </cell>
          <cell r="K398">
            <v>12</v>
          </cell>
          <cell r="L398">
            <v>25</v>
          </cell>
          <cell r="M398">
            <v>7</v>
          </cell>
          <cell r="N398">
            <v>21</v>
          </cell>
          <cell r="O398" t="str">
            <v/>
          </cell>
        </row>
        <row r="399">
          <cell r="A399" t="str">
            <v>에어프로덕트2</v>
          </cell>
          <cell r="H399">
            <v>1.9</v>
          </cell>
          <cell r="I399">
            <v>6.1</v>
          </cell>
          <cell r="J399">
            <v>1.5</v>
          </cell>
          <cell r="K399">
            <v>1</v>
          </cell>
          <cell r="L399">
            <v>5</v>
          </cell>
          <cell r="M399">
            <v>3</v>
          </cell>
          <cell r="N399">
            <v>12</v>
          </cell>
          <cell r="O399" t="str">
            <v/>
          </cell>
        </row>
        <row r="400">
          <cell r="A400" t="str">
            <v>에어프로덕트3</v>
          </cell>
          <cell r="H400">
            <v>0.29687499999999994</v>
          </cell>
          <cell r="I400">
            <v>0.32275132275132273</v>
          </cell>
          <cell r="J400">
            <v>6.25E-2</v>
          </cell>
          <cell r="K400">
            <v>8.3333333333333329E-2</v>
          </cell>
          <cell r="L400">
            <v>0.2</v>
          </cell>
          <cell r="M400">
            <v>0.42857142857142855</v>
          </cell>
          <cell r="N400">
            <v>0.5714285714285714</v>
          </cell>
          <cell r="O400" t="e">
            <v>#DIV/0!</v>
          </cell>
        </row>
        <row r="401">
          <cell r="A401" t="str">
            <v>에어프로덕트4</v>
          </cell>
          <cell r="H401">
            <v>62</v>
          </cell>
          <cell r="I401">
            <v>112</v>
          </cell>
          <cell r="J401">
            <v>91</v>
          </cell>
          <cell r="K401">
            <v>52</v>
          </cell>
          <cell r="L401">
            <v>79</v>
          </cell>
          <cell r="M401">
            <v>59</v>
          </cell>
          <cell r="N401">
            <v>58</v>
          </cell>
          <cell r="O401">
            <v>30</v>
          </cell>
          <cell r="P401">
            <v>54</v>
          </cell>
          <cell r="Q401">
            <v>57</v>
          </cell>
          <cell r="R401">
            <v>30</v>
          </cell>
          <cell r="S401">
            <v>50</v>
          </cell>
        </row>
        <row r="402">
          <cell r="A402" t="str">
            <v>에어프로덕트5</v>
          </cell>
          <cell r="H402">
            <v>4</v>
          </cell>
          <cell r="I402">
            <v>19</v>
          </cell>
          <cell r="J402">
            <v>13</v>
          </cell>
          <cell r="K402">
            <v>8</v>
          </cell>
          <cell r="L402">
            <v>5</v>
          </cell>
          <cell r="M402">
            <v>14</v>
          </cell>
          <cell r="N402">
            <v>12</v>
          </cell>
          <cell r="O402">
            <v>2</v>
          </cell>
          <cell r="P402">
            <v>9</v>
          </cell>
          <cell r="Q402">
            <v>6</v>
          </cell>
          <cell r="R402">
            <v>13</v>
          </cell>
          <cell r="S402">
            <v>10</v>
          </cell>
        </row>
        <row r="403">
          <cell r="A403" t="str">
            <v>에어프로덕트6</v>
          </cell>
          <cell r="H403">
            <v>6.4516129032258063E-2</v>
          </cell>
          <cell r="I403">
            <v>0.16964285714285715</v>
          </cell>
          <cell r="J403">
            <v>0.14285714285714285</v>
          </cell>
          <cell r="K403">
            <v>0.15384615384615385</v>
          </cell>
          <cell r="L403">
            <v>6.3291139240506333E-2</v>
          </cell>
          <cell r="M403">
            <v>0.23728813559322035</v>
          </cell>
          <cell r="N403">
            <v>0.20689655172413793</v>
          </cell>
          <cell r="O403">
            <v>6.6666666666666666E-2</v>
          </cell>
          <cell r="P403">
            <v>0.16666666666666666</v>
          </cell>
          <cell r="Q403">
            <v>0.10526315789473684</v>
          </cell>
          <cell r="R403">
            <v>0.43333333333333335</v>
          </cell>
          <cell r="S403">
            <v>0.2</v>
          </cell>
        </row>
        <row r="404">
          <cell r="A404" t="str">
            <v>에이스테크놀로지</v>
          </cell>
          <cell r="B404">
            <v>137</v>
          </cell>
          <cell r="C404" t="str">
            <v>황인천</v>
          </cell>
          <cell r="D404" t="str">
            <v>황인천</v>
          </cell>
          <cell r="E404" t="str">
            <v>김봉석</v>
          </cell>
          <cell r="F404" t="str">
            <v>상특3</v>
          </cell>
          <cell r="G404">
            <v>2009.05</v>
          </cell>
          <cell r="H404" t="str">
            <v/>
          </cell>
          <cell r="I404" t="str">
            <v/>
          </cell>
          <cell r="J404" t="str">
            <v/>
          </cell>
          <cell r="K404" t="str">
            <v/>
          </cell>
          <cell r="L404">
            <v>85</v>
          </cell>
          <cell r="M404">
            <v>98.5</v>
          </cell>
          <cell r="N404">
            <v>43</v>
          </cell>
          <cell r="O404" t="str">
            <v/>
          </cell>
        </row>
        <row r="405">
          <cell r="A405" t="str">
            <v>에이스테크놀로지2</v>
          </cell>
          <cell r="H405" t="str">
            <v/>
          </cell>
          <cell r="I405" t="str">
            <v/>
          </cell>
          <cell r="J405" t="str">
            <v/>
          </cell>
          <cell r="K405" t="str">
            <v/>
          </cell>
          <cell r="L405">
            <v>14.5</v>
          </cell>
          <cell r="M405">
            <v>25.1</v>
          </cell>
          <cell r="N405">
            <v>17</v>
          </cell>
          <cell r="O405" t="str">
            <v/>
          </cell>
        </row>
        <row r="406">
          <cell r="A406" t="str">
            <v>에이스테크놀로지3</v>
          </cell>
          <cell r="H406" t="str">
            <v/>
          </cell>
          <cell r="I406" t="str">
            <v/>
          </cell>
          <cell r="J406" t="str">
            <v/>
          </cell>
          <cell r="K406" t="str">
            <v/>
          </cell>
          <cell r="L406">
            <v>0.17058823529411765</v>
          </cell>
          <cell r="M406">
            <v>0.25482233502538071</v>
          </cell>
          <cell r="N406">
            <v>0.39534883720930231</v>
          </cell>
          <cell r="O406" t="e">
            <v>#DIV/0!</v>
          </cell>
        </row>
        <row r="407">
          <cell r="A407" t="str">
            <v>에이스테크놀로지4</v>
          </cell>
          <cell r="H407">
            <v>58.8</v>
          </cell>
          <cell r="I407">
            <v>58.8</v>
          </cell>
          <cell r="J407">
            <v>58.8</v>
          </cell>
          <cell r="K407">
            <v>58.8</v>
          </cell>
          <cell r="L407">
            <v>58.8</v>
          </cell>
          <cell r="M407">
            <v>58.8</v>
          </cell>
          <cell r="N407">
            <v>58.8</v>
          </cell>
          <cell r="O407">
            <v>58.8</v>
          </cell>
          <cell r="P407">
            <v>58.8</v>
          </cell>
          <cell r="Q407">
            <v>58.8</v>
          </cell>
          <cell r="R407">
            <v>58.8</v>
          </cell>
          <cell r="S407">
            <v>58.8</v>
          </cell>
        </row>
        <row r="408">
          <cell r="A408" t="str">
            <v>에이스테크놀로지5</v>
          </cell>
          <cell r="H408">
            <v>23.7</v>
          </cell>
          <cell r="I408">
            <v>23.7</v>
          </cell>
          <cell r="J408">
            <v>23.7</v>
          </cell>
          <cell r="K408">
            <v>23.7</v>
          </cell>
          <cell r="L408">
            <v>23.7</v>
          </cell>
          <cell r="M408">
            <v>23.7</v>
          </cell>
          <cell r="N408">
            <v>23.7</v>
          </cell>
          <cell r="O408">
            <v>23.7</v>
          </cell>
          <cell r="P408">
            <v>23.7</v>
          </cell>
          <cell r="Q408">
            <v>23.7</v>
          </cell>
          <cell r="R408">
            <v>23.7</v>
          </cell>
          <cell r="S408">
            <v>23.7</v>
          </cell>
        </row>
        <row r="409">
          <cell r="A409" t="str">
            <v>에이스테크놀로지6</v>
          </cell>
          <cell r="H409">
            <v>0.40306122448979592</v>
          </cell>
          <cell r="I409">
            <v>0.40306122448979592</v>
          </cell>
          <cell r="J409">
            <v>0.40306122448979592</v>
          </cell>
          <cell r="K409">
            <v>0.40306122448979592</v>
          </cell>
          <cell r="L409">
            <v>0.40306122448979592</v>
          </cell>
          <cell r="M409">
            <v>0.40306122448979592</v>
          </cell>
          <cell r="N409">
            <v>0.40306122448979592</v>
          </cell>
          <cell r="O409">
            <v>0.40306122448979592</v>
          </cell>
          <cell r="P409">
            <v>0.40306122448979592</v>
          </cell>
          <cell r="Q409">
            <v>0.40306122448979592</v>
          </cell>
          <cell r="R409">
            <v>0.40306122448979592</v>
          </cell>
          <cell r="S409">
            <v>0.40306122448979592</v>
          </cell>
        </row>
        <row r="410">
          <cell r="A410" t="str">
            <v>영원무역</v>
          </cell>
          <cell r="B410">
            <v>92</v>
          </cell>
          <cell r="C410" t="str">
            <v>문희조</v>
          </cell>
          <cell r="D410" t="str">
            <v>문희조</v>
          </cell>
          <cell r="E410" t="str">
            <v>문희조</v>
          </cell>
          <cell r="F410" t="str">
            <v>상특3</v>
          </cell>
          <cell r="G410">
            <v>2009.04</v>
          </cell>
          <cell r="H410" t="str">
            <v/>
          </cell>
          <cell r="I410" t="str">
            <v/>
          </cell>
          <cell r="J410" t="str">
            <v/>
          </cell>
          <cell r="K410">
            <v>70</v>
          </cell>
          <cell r="L410">
            <v>83</v>
          </cell>
          <cell r="M410">
            <v>90</v>
          </cell>
          <cell r="N410">
            <v>114</v>
          </cell>
          <cell r="O410" t="str">
            <v/>
          </cell>
        </row>
        <row r="411">
          <cell r="A411" t="str">
            <v>영원무역2</v>
          </cell>
          <cell r="H411" t="str">
            <v/>
          </cell>
          <cell r="I411" t="str">
            <v/>
          </cell>
          <cell r="J411" t="str">
            <v/>
          </cell>
          <cell r="K411">
            <v>4</v>
          </cell>
          <cell r="L411">
            <v>14</v>
          </cell>
          <cell r="M411">
            <v>8</v>
          </cell>
          <cell r="N411">
            <v>28</v>
          </cell>
          <cell r="O411" t="str">
            <v/>
          </cell>
        </row>
        <row r="412">
          <cell r="A412" t="str">
            <v>영원무역3</v>
          </cell>
          <cell r="H412" t="str">
            <v/>
          </cell>
          <cell r="I412" t="str">
            <v/>
          </cell>
          <cell r="J412" t="str">
            <v/>
          </cell>
          <cell r="K412">
            <v>5.7142857142857141E-2</v>
          </cell>
          <cell r="L412">
            <v>0.16867469879518071</v>
          </cell>
          <cell r="M412">
            <v>8.8888888888888892E-2</v>
          </cell>
          <cell r="N412">
            <v>0.24561403508771928</v>
          </cell>
          <cell r="O412" t="e">
            <v>#DIV/0!</v>
          </cell>
        </row>
        <row r="413">
          <cell r="A413" t="str">
            <v>영원무역4</v>
          </cell>
          <cell r="H413">
            <v>115</v>
          </cell>
          <cell r="I413">
            <v>115</v>
          </cell>
          <cell r="J413">
            <v>115</v>
          </cell>
          <cell r="K413">
            <v>115</v>
          </cell>
          <cell r="L413">
            <v>115</v>
          </cell>
          <cell r="M413">
            <v>115</v>
          </cell>
          <cell r="N413">
            <v>115</v>
          </cell>
          <cell r="O413">
            <v>115</v>
          </cell>
          <cell r="P413">
            <v>115</v>
          </cell>
          <cell r="Q413">
            <v>115</v>
          </cell>
          <cell r="R413">
            <v>115</v>
          </cell>
          <cell r="S413">
            <v>115</v>
          </cell>
        </row>
        <row r="414">
          <cell r="A414" t="str">
            <v>영원무역5</v>
          </cell>
          <cell r="H414">
            <v>5</v>
          </cell>
          <cell r="I414">
            <v>5</v>
          </cell>
          <cell r="J414">
            <v>5</v>
          </cell>
          <cell r="K414">
            <v>5</v>
          </cell>
          <cell r="L414">
            <v>5</v>
          </cell>
          <cell r="M414">
            <v>5</v>
          </cell>
          <cell r="N414">
            <v>5</v>
          </cell>
          <cell r="O414">
            <v>5</v>
          </cell>
          <cell r="P414">
            <v>5</v>
          </cell>
          <cell r="Q414">
            <v>5</v>
          </cell>
          <cell r="R414">
            <v>5</v>
          </cell>
          <cell r="S414">
            <v>5</v>
          </cell>
        </row>
        <row r="415">
          <cell r="A415" t="str">
            <v>영원무역6</v>
          </cell>
          <cell r="H415">
            <v>4.3478260869565216E-2</v>
          </cell>
          <cell r="I415">
            <v>4.3478260869565216E-2</v>
          </cell>
          <cell r="J415">
            <v>4.3478260869565216E-2</v>
          </cell>
          <cell r="K415">
            <v>4.3478260869565216E-2</v>
          </cell>
          <cell r="L415">
            <v>4.3478260869565216E-2</v>
          </cell>
          <cell r="M415">
            <v>4.3478260869565216E-2</v>
          </cell>
          <cell r="N415">
            <v>4.3478260869565216E-2</v>
          </cell>
          <cell r="O415">
            <v>4.3478260869565216E-2</v>
          </cell>
          <cell r="P415">
            <v>4.3478260869565216E-2</v>
          </cell>
          <cell r="Q415">
            <v>4.3478260869565216E-2</v>
          </cell>
          <cell r="R415">
            <v>4.3478260869565216E-2</v>
          </cell>
          <cell r="S415">
            <v>4.3478260869565216E-2</v>
          </cell>
        </row>
        <row r="416">
          <cell r="A416" t="str">
            <v>오라클</v>
          </cell>
          <cell r="B416">
            <v>133</v>
          </cell>
          <cell r="C416" t="str">
            <v>황인천</v>
          </cell>
          <cell r="D416" t="str">
            <v>황인천</v>
          </cell>
          <cell r="E416" t="str">
            <v>김봉석</v>
          </cell>
          <cell r="F416" t="str">
            <v>상특3</v>
          </cell>
          <cell r="G416">
            <v>2009.01</v>
          </cell>
          <cell r="H416">
            <v>15</v>
          </cell>
          <cell r="I416">
            <v>13.1</v>
          </cell>
          <cell r="J416">
            <v>37.799999999999997</v>
          </cell>
          <cell r="K416">
            <v>14</v>
          </cell>
          <cell r="L416">
            <v>27.1</v>
          </cell>
          <cell r="M416">
            <v>18</v>
          </cell>
          <cell r="N416">
            <v>43</v>
          </cell>
          <cell r="O416">
            <v>18.7</v>
          </cell>
        </row>
        <row r="417">
          <cell r="A417" t="str">
            <v>오라클2</v>
          </cell>
          <cell r="H417">
            <v>1.6</v>
          </cell>
          <cell r="I417">
            <v>0.46</v>
          </cell>
          <cell r="J417">
            <v>6.1</v>
          </cell>
          <cell r="K417">
            <v>3</v>
          </cell>
          <cell r="L417">
            <v>6.07</v>
          </cell>
          <cell r="M417">
            <v>2</v>
          </cell>
          <cell r="N417">
            <v>3</v>
          </cell>
          <cell r="O417">
            <v>4.5999999999999996</v>
          </cell>
        </row>
        <row r="418">
          <cell r="A418" t="str">
            <v>오라클3</v>
          </cell>
          <cell r="H418">
            <v>0.10666666666666667</v>
          </cell>
          <cell r="I418">
            <v>3.5114503816793895E-2</v>
          </cell>
          <cell r="J418">
            <v>0.16137566137566137</v>
          </cell>
          <cell r="K418">
            <v>0.21428571428571427</v>
          </cell>
          <cell r="L418">
            <v>0.22398523985239852</v>
          </cell>
          <cell r="M418">
            <v>0.1111111111111111</v>
          </cell>
          <cell r="N418">
            <v>6.9767441860465115E-2</v>
          </cell>
          <cell r="O418">
            <v>0.24598930481283421</v>
          </cell>
        </row>
        <row r="419">
          <cell r="A419" t="str">
            <v>오라클4</v>
          </cell>
          <cell r="H419">
            <v>48.025700000000008</v>
          </cell>
          <cell r="I419">
            <v>41.0749</v>
          </cell>
          <cell r="J419">
            <v>60.407399999999996</v>
          </cell>
          <cell r="K419">
            <v>85.313400000000001</v>
          </cell>
          <cell r="L419">
            <v>55.545500000000004</v>
          </cell>
          <cell r="M419">
            <v>86.301900000000003</v>
          </cell>
          <cell r="N419">
            <v>87.316699999999997</v>
          </cell>
          <cell r="O419">
            <v>63.340900000000005</v>
          </cell>
          <cell r="P419">
            <v>144.01249999999999</v>
          </cell>
          <cell r="Q419">
            <v>74.138800000000003</v>
          </cell>
          <cell r="R419">
            <v>33.487900000000003</v>
          </cell>
          <cell r="S419">
            <v>14.776299999999999</v>
          </cell>
        </row>
        <row r="420">
          <cell r="A420" t="str">
            <v>오라클5</v>
          </cell>
          <cell r="H420">
            <v>8.1986000000000008</v>
          </cell>
          <cell r="I420">
            <v>2.38</v>
          </cell>
          <cell r="J420">
            <v>4.0979999999999999</v>
          </cell>
          <cell r="K420">
            <v>17.4697</v>
          </cell>
          <cell r="L420">
            <v>6.0406000000000004</v>
          </cell>
          <cell r="M420">
            <v>12.773400000000001</v>
          </cell>
          <cell r="N420">
            <v>12.256399999999999</v>
          </cell>
          <cell r="O420">
            <v>0.55500000000000005</v>
          </cell>
          <cell r="P420">
            <v>28.6311</v>
          </cell>
          <cell r="Q420">
            <v>17.8338</v>
          </cell>
          <cell r="R420">
            <v>3.2347000000000001</v>
          </cell>
          <cell r="S420">
            <v>1.3413999999999999</v>
          </cell>
        </row>
        <row r="421">
          <cell r="A421" t="str">
            <v>오라클6</v>
          </cell>
          <cell r="H421">
            <v>0.17071276420749723</v>
          </cell>
          <cell r="I421">
            <v>5.7942928649856722E-2</v>
          </cell>
          <cell r="J421">
            <v>6.7839370673129451E-2</v>
          </cell>
          <cell r="K421">
            <v>0.204770880072767</v>
          </cell>
          <cell r="L421">
            <v>0.1087504838375746</v>
          </cell>
          <cell r="M421">
            <v>0.14800832890121771</v>
          </cell>
          <cell r="N421">
            <v>0.14036719207207785</v>
          </cell>
          <cell r="O421">
            <v>8.7621110530478729E-3</v>
          </cell>
          <cell r="P421">
            <v>0.19880982553597779</v>
          </cell>
          <cell r="Q421">
            <v>0.24054611080837565</v>
          </cell>
          <cell r="R421">
            <v>9.6593097805476008E-2</v>
          </cell>
          <cell r="S421">
            <v>9.0780506622090779E-2</v>
          </cell>
        </row>
        <row r="422">
          <cell r="A422" t="str">
            <v>우리들그룹</v>
          </cell>
          <cell r="B422">
            <v>112</v>
          </cell>
          <cell r="C422" t="str">
            <v>신찬호</v>
          </cell>
          <cell r="D422" t="str">
            <v>김봉석</v>
          </cell>
          <cell r="E422" t="str">
            <v>윤성희</v>
          </cell>
          <cell r="F422" t="str">
            <v>상특3</v>
          </cell>
          <cell r="G422">
            <v>2009.04</v>
          </cell>
          <cell r="H422" t="str">
            <v/>
          </cell>
          <cell r="I422" t="str">
            <v/>
          </cell>
          <cell r="J422" t="str">
            <v/>
          </cell>
          <cell r="K422">
            <v>20</v>
          </cell>
          <cell r="L422">
            <v>4.2011000000000003</v>
          </cell>
          <cell r="M422">
            <v>90</v>
          </cell>
          <cell r="N422">
            <v>17</v>
          </cell>
          <cell r="O422">
            <v>118</v>
          </cell>
        </row>
        <row r="423">
          <cell r="A423" t="str">
            <v>우리들그룹2</v>
          </cell>
          <cell r="H423" t="str">
            <v/>
          </cell>
          <cell r="I423" t="str">
            <v/>
          </cell>
          <cell r="J423" t="str">
            <v/>
          </cell>
          <cell r="K423">
            <v>4</v>
          </cell>
          <cell r="L423">
            <v>0.32240000000000002</v>
          </cell>
          <cell r="M423">
            <v>12</v>
          </cell>
          <cell r="N423">
            <v>6</v>
          </cell>
          <cell r="O423">
            <v>20</v>
          </cell>
        </row>
        <row r="424">
          <cell r="A424" t="str">
            <v>우리들그룹3</v>
          </cell>
          <cell r="H424" t="str">
            <v/>
          </cell>
          <cell r="I424" t="str">
            <v/>
          </cell>
          <cell r="J424" t="str">
            <v/>
          </cell>
          <cell r="K424">
            <v>0.2</v>
          </cell>
          <cell r="L424">
            <v>7.6741805717550168E-2</v>
          </cell>
          <cell r="M424">
            <v>0.13333333333333333</v>
          </cell>
          <cell r="N424">
            <v>0.35294117647058826</v>
          </cell>
          <cell r="O424">
            <v>0.16949152542372881</v>
          </cell>
        </row>
        <row r="425">
          <cell r="A425" t="str">
            <v>우리들그룹4</v>
          </cell>
          <cell r="H425">
            <v>50</v>
          </cell>
          <cell r="I425">
            <v>50</v>
          </cell>
          <cell r="J425">
            <v>50</v>
          </cell>
          <cell r="K425">
            <v>50</v>
          </cell>
          <cell r="L425">
            <v>50</v>
          </cell>
          <cell r="M425">
            <v>50</v>
          </cell>
          <cell r="N425">
            <v>50</v>
          </cell>
          <cell r="O425">
            <v>50</v>
          </cell>
          <cell r="P425">
            <v>50</v>
          </cell>
          <cell r="Q425">
            <v>50</v>
          </cell>
          <cell r="R425">
            <v>50</v>
          </cell>
          <cell r="S425">
            <v>50</v>
          </cell>
        </row>
        <row r="426">
          <cell r="A426" t="str">
            <v>우리들그룹5</v>
          </cell>
          <cell r="H426">
            <v>10</v>
          </cell>
          <cell r="I426">
            <v>10</v>
          </cell>
          <cell r="J426">
            <v>10</v>
          </cell>
          <cell r="K426">
            <v>10</v>
          </cell>
          <cell r="L426">
            <v>10</v>
          </cell>
          <cell r="M426">
            <v>10</v>
          </cell>
          <cell r="N426">
            <v>10</v>
          </cell>
          <cell r="O426">
            <v>10</v>
          </cell>
          <cell r="P426">
            <v>10</v>
          </cell>
          <cell r="Q426">
            <v>10</v>
          </cell>
          <cell r="R426">
            <v>10</v>
          </cell>
          <cell r="S426">
            <v>10</v>
          </cell>
        </row>
        <row r="427">
          <cell r="A427" t="str">
            <v>우리들그룹6</v>
          </cell>
          <cell r="H427">
            <v>0.2</v>
          </cell>
          <cell r="I427">
            <v>0.2</v>
          </cell>
          <cell r="J427">
            <v>0.2</v>
          </cell>
          <cell r="K427">
            <v>0.2</v>
          </cell>
          <cell r="L427">
            <v>0.2</v>
          </cell>
          <cell r="M427">
            <v>0.2</v>
          </cell>
          <cell r="N427">
            <v>0.2</v>
          </cell>
          <cell r="O427">
            <v>0.2</v>
          </cell>
          <cell r="P427">
            <v>0.2</v>
          </cell>
          <cell r="Q427">
            <v>0.2</v>
          </cell>
          <cell r="R427">
            <v>0.2</v>
          </cell>
          <cell r="S427">
            <v>0.2</v>
          </cell>
        </row>
        <row r="428">
          <cell r="A428" t="str">
            <v>웅진그룹</v>
          </cell>
          <cell r="B428">
            <v>65</v>
          </cell>
          <cell r="C428" t="str">
            <v>신찬호</v>
          </cell>
          <cell r="D428" t="str">
            <v>김봉석</v>
          </cell>
          <cell r="E428" t="str">
            <v>문준호</v>
          </cell>
          <cell r="F428" t="str">
            <v>상특2</v>
          </cell>
          <cell r="G428">
            <v>2009.01</v>
          </cell>
          <cell r="H428">
            <v>108</v>
          </cell>
          <cell r="I428">
            <v>95</v>
          </cell>
          <cell r="J428">
            <v>241</v>
          </cell>
          <cell r="K428">
            <v>127</v>
          </cell>
          <cell r="L428">
            <v>118</v>
          </cell>
          <cell r="M428">
            <v>97.453900000000004</v>
          </cell>
          <cell r="N428">
            <v>86.599599999999995</v>
          </cell>
          <cell r="O428" t="str">
            <v/>
          </cell>
        </row>
        <row r="429">
          <cell r="A429" t="str">
            <v>웅진그룹2</v>
          </cell>
          <cell r="H429">
            <v>11</v>
          </cell>
          <cell r="I429">
            <v>17</v>
          </cell>
          <cell r="J429">
            <v>48.8</v>
          </cell>
          <cell r="K429">
            <v>27</v>
          </cell>
          <cell r="L429">
            <v>39</v>
          </cell>
          <cell r="M429">
            <v>20.1386</v>
          </cell>
          <cell r="N429">
            <v>9.9301999999999992</v>
          </cell>
          <cell r="O429" t="str">
            <v/>
          </cell>
        </row>
        <row r="430">
          <cell r="A430" t="str">
            <v>웅진그룹3</v>
          </cell>
          <cell r="H430">
            <v>0.10185185185185185</v>
          </cell>
          <cell r="I430">
            <v>0.17894736842105263</v>
          </cell>
          <cell r="J430">
            <v>0.20248962655601657</v>
          </cell>
          <cell r="K430">
            <v>0.2125984251968504</v>
          </cell>
          <cell r="L430">
            <v>0.33050847457627119</v>
          </cell>
          <cell r="M430">
            <v>0.20664745074337712</v>
          </cell>
          <cell r="N430">
            <v>0.11466796613379276</v>
          </cell>
          <cell r="O430" t="e">
            <v>#DIV/0!</v>
          </cell>
        </row>
        <row r="431">
          <cell r="A431" t="str">
            <v>웅진그룹4</v>
          </cell>
          <cell r="H431">
            <v>66.666666666666671</v>
          </cell>
          <cell r="I431">
            <v>66.666666666666671</v>
          </cell>
          <cell r="J431">
            <v>66.666666666666671</v>
          </cell>
          <cell r="K431">
            <v>66.666666666666671</v>
          </cell>
          <cell r="L431">
            <v>66.666666666666671</v>
          </cell>
          <cell r="M431">
            <v>66.666666666666671</v>
          </cell>
          <cell r="N431">
            <v>66.666666666666671</v>
          </cell>
          <cell r="O431">
            <v>66.666666666666671</v>
          </cell>
          <cell r="P431">
            <v>66.666666666666671</v>
          </cell>
          <cell r="Q431">
            <v>66.666666666666671</v>
          </cell>
          <cell r="R431">
            <v>89.887640449438209</v>
          </cell>
          <cell r="S431">
            <v>69.444444444444443</v>
          </cell>
        </row>
        <row r="432">
          <cell r="A432" t="str">
            <v>웅진그룹5</v>
          </cell>
          <cell r="H432">
            <v>10</v>
          </cell>
          <cell r="I432">
            <v>10</v>
          </cell>
          <cell r="J432">
            <v>10</v>
          </cell>
          <cell r="K432">
            <v>10</v>
          </cell>
          <cell r="L432">
            <v>10</v>
          </cell>
          <cell r="M432">
            <v>10</v>
          </cell>
          <cell r="N432">
            <v>10</v>
          </cell>
          <cell r="O432">
            <v>10</v>
          </cell>
          <cell r="P432">
            <v>10</v>
          </cell>
          <cell r="Q432">
            <v>10</v>
          </cell>
          <cell r="R432">
            <v>8</v>
          </cell>
          <cell r="S432">
            <v>10</v>
          </cell>
        </row>
        <row r="433">
          <cell r="A433" t="str">
            <v>웅진그룹6</v>
          </cell>
          <cell r="H433">
            <v>0.15</v>
          </cell>
          <cell r="I433">
            <v>0.15</v>
          </cell>
          <cell r="J433">
            <v>0.15</v>
          </cell>
          <cell r="K433">
            <v>0.15</v>
          </cell>
          <cell r="L433">
            <v>0.15</v>
          </cell>
          <cell r="M433">
            <v>0.15</v>
          </cell>
          <cell r="N433">
            <v>0.15</v>
          </cell>
          <cell r="O433">
            <v>0.15</v>
          </cell>
          <cell r="P433">
            <v>0.15</v>
          </cell>
          <cell r="Q433">
            <v>0.15</v>
          </cell>
          <cell r="R433">
            <v>8.8999999999999996E-2</v>
          </cell>
          <cell r="S433">
            <v>0.14399999999999999</v>
          </cell>
        </row>
        <row r="434">
          <cell r="A434" t="str">
            <v>유니드</v>
          </cell>
          <cell r="B434">
            <v>104</v>
          </cell>
          <cell r="C434" t="str">
            <v>서정수</v>
          </cell>
          <cell r="D434" t="str">
            <v>서정수</v>
          </cell>
          <cell r="E434" t="str">
            <v>윤성희</v>
          </cell>
          <cell r="F434" t="str">
            <v>상특3</v>
          </cell>
          <cell r="G434">
            <v>2009.05</v>
          </cell>
          <cell r="H434" t="str">
            <v/>
          </cell>
          <cell r="I434" t="str">
            <v/>
          </cell>
          <cell r="J434" t="str">
            <v/>
          </cell>
          <cell r="K434" t="str">
            <v/>
          </cell>
          <cell r="L434">
            <v>9.2999999999999989</v>
          </cell>
          <cell r="M434">
            <v>13.5</v>
          </cell>
          <cell r="N434">
            <v>15.200000000000001</v>
          </cell>
          <cell r="O434">
            <v>0</v>
          </cell>
        </row>
        <row r="435">
          <cell r="A435" t="str">
            <v>유니드2</v>
          </cell>
          <cell r="H435" t="str">
            <v/>
          </cell>
          <cell r="I435" t="str">
            <v/>
          </cell>
          <cell r="J435" t="str">
            <v/>
          </cell>
          <cell r="K435" t="str">
            <v/>
          </cell>
          <cell r="L435">
            <v>0.7</v>
          </cell>
          <cell r="M435">
            <v>1.4</v>
          </cell>
          <cell r="N435">
            <v>2.9</v>
          </cell>
          <cell r="O435">
            <v>0</v>
          </cell>
        </row>
        <row r="436">
          <cell r="A436" t="str">
            <v>유니드3</v>
          </cell>
          <cell r="H436" t="str">
            <v/>
          </cell>
          <cell r="I436" t="str">
            <v/>
          </cell>
          <cell r="J436" t="str">
            <v/>
          </cell>
          <cell r="K436" t="str">
            <v/>
          </cell>
          <cell r="L436">
            <v>7.5268817204301078E-2</v>
          </cell>
          <cell r="M436">
            <v>0.1037037037037037</v>
          </cell>
          <cell r="N436">
            <v>0.19078947368421051</v>
          </cell>
          <cell r="O436" t="e">
            <v>#DIV/0!</v>
          </cell>
        </row>
        <row r="437">
          <cell r="A437" t="str">
            <v>유니드4</v>
          </cell>
          <cell r="H437">
            <v>53.982700000000001</v>
          </cell>
          <cell r="I437">
            <v>22.4693</v>
          </cell>
          <cell r="J437">
            <v>12.2722</v>
          </cell>
          <cell r="K437">
            <v>43.7179</v>
          </cell>
          <cell r="L437">
            <v>29.305900000000001</v>
          </cell>
          <cell r="M437">
            <v>39.666699999999999</v>
          </cell>
          <cell r="N437">
            <v>14.733700000000001</v>
          </cell>
          <cell r="O437">
            <v>7.6349999999999998</v>
          </cell>
          <cell r="P437">
            <v>27.530200000000001</v>
          </cell>
          <cell r="Q437">
            <v>34.615600000000001</v>
          </cell>
          <cell r="R437">
            <v>26.677</v>
          </cell>
          <cell r="S437">
            <v>15.9979</v>
          </cell>
        </row>
        <row r="438">
          <cell r="A438" t="str">
            <v>유니드5</v>
          </cell>
          <cell r="H438">
            <v>2.2787000000000002</v>
          </cell>
          <cell r="I438">
            <v>4.0217999999999998</v>
          </cell>
          <cell r="J438">
            <v>6.569</v>
          </cell>
          <cell r="K438">
            <v>2.9967000000000001</v>
          </cell>
          <cell r="L438">
            <v>4.7451999999999996</v>
          </cell>
          <cell r="M438">
            <v>2.1697000000000002</v>
          </cell>
          <cell r="N438">
            <v>0</v>
          </cell>
          <cell r="O438">
            <v>4.4196999999999997</v>
          </cell>
          <cell r="P438">
            <v>0.52890000000000004</v>
          </cell>
          <cell r="Q438">
            <v>13.861700000000001</v>
          </cell>
          <cell r="R438">
            <v>4.0587</v>
          </cell>
          <cell r="S438">
            <v>4.0026999999999999</v>
          </cell>
        </row>
        <row r="439">
          <cell r="A439" t="str">
            <v>유니드6</v>
          </cell>
          <cell r="H439">
            <v>4.2211671516986002E-2</v>
          </cell>
          <cell r="I439">
            <v>0.17899088979184932</v>
          </cell>
          <cell r="J439">
            <v>0.53527484884535781</v>
          </cell>
          <cell r="K439">
            <v>6.854629339469645E-2</v>
          </cell>
          <cell r="L439">
            <v>0.16191961345667594</v>
          </cell>
          <cell r="M439">
            <v>5.4698273362795501E-2</v>
          </cell>
          <cell r="N439">
            <v>0</v>
          </cell>
          <cell r="O439">
            <v>0.57887360838244928</v>
          </cell>
          <cell r="P439">
            <v>1.9211629410610893E-2</v>
          </cell>
          <cell r="Q439">
            <v>0.40044661944325682</v>
          </cell>
          <cell r="R439">
            <v>0.15214229486074146</v>
          </cell>
          <cell r="S439">
            <v>0.25020158895855082</v>
          </cell>
        </row>
        <row r="440">
          <cell r="A440" t="str">
            <v>유한킴벌리</v>
          </cell>
          <cell r="B440">
            <v>78</v>
          </cell>
          <cell r="C440" t="str">
            <v>황인천</v>
          </cell>
          <cell r="D440" t="str">
            <v>황인천</v>
          </cell>
          <cell r="E440" t="str">
            <v>윤성희</v>
          </cell>
          <cell r="F440" t="str">
            <v>상특2</v>
          </cell>
          <cell r="G440" t="str">
            <v/>
          </cell>
          <cell r="H440">
            <v>35.6</v>
          </cell>
          <cell r="I440">
            <v>67.099999999999994</v>
          </cell>
          <cell r="J440">
            <v>4.0999999999999996</v>
          </cell>
          <cell r="K440">
            <v>40</v>
          </cell>
          <cell r="L440">
            <v>77.89</v>
          </cell>
          <cell r="M440">
            <v>57</v>
          </cell>
          <cell r="N440">
            <v>36</v>
          </cell>
          <cell r="O440">
            <v>40.1</v>
          </cell>
        </row>
        <row r="441">
          <cell r="A441" t="str">
            <v>유한킴벌리2</v>
          </cell>
          <cell r="H441">
            <v>5.8</v>
          </cell>
          <cell r="I441">
            <v>4.88</v>
          </cell>
          <cell r="J441">
            <v>0.5</v>
          </cell>
          <cell r="K441">
            <v>12</v>
          </cell>
          <cell r="L441">
            <v>33.08</v>
          </cell>
          <cell r="M441">
            <v>2</v>
          </cell>
          <cell r="N441">
            <v>11</v>
          </cell>
          <cell r="O441">
            <v>4</v>
          </cell>
        </row>
        <row r="442">
          <cell r="A442" t="str">
            <v>유한킴벌리3</v>
          </cell>
          <cell r="H442">
            <v>0.16292134831460672</v>
          </cell>
          <cell r="I442">
            <v>7.2727272727272738E-2</v>
          </cell>
          <cell r="J442">
            <v>0.12195121951219513</v>
          </cell>
          <cell r="K442">
            <v>0.3</v>
          </cell>
          <cell r="L442">
            <v>0.42470150211837204</v>
          </cell>
          <cell r="M442">
            <v>3.5087719298245612E-2</v>
          </cell>
          <cell r="N442">
            <v>0.30555555555555558</v>
          </cell>
          <cell r="O442">
            <v>9.9750623441396499E-2</v>
          </cell>
        </row>
        <row r="443">
          <cell r="A443" t="str">
            <v>유한킴벌리4</v>
          </cell>
          <cell r="H443">
            <v>75.757575757575751</v>
          </cell>
          <cell r="I443">
            <v>71</v>
          </cell>
          <cell r="J443">
            <v>124</v>
          </cell>
          <cell r="K443">
            <v>140</v>
          </cell>
          <cell r="L443">
            <v>102</v>
          </cell>
          <cell r="M443">
            <v>113.99999999999999</v>
          </cell>
          <cell r="N443">
            <v>57</v>
          </cell>
          <cell r="O443">
            <v>66</v>
          </cell>
          <cell r="P443">
            <v>34</v>
          </cell>
          <cell r="Q443">
            <v>125.00000000000001</v>
          </cell>
          <cell r="R443">
            <v>131</v>
          </cell>
          <cell r="S443">
            <v>14.705882352941176</v>
          </cell>
        </row>
        <row r="444">
          <cell r="A444" t="str">
            <v>유한킴벌리5</v>
          </cell>
          <cell r="H444">
            <v>5</v>
          </cell>
          <cell r="I444">
            <v>4</v>
          </cell>
          <cell r="J444">
            <v>13</v>
          </cell>
          <cell r="K444">
            <v>12</v>
          </cell>
          <cell r="L444">
            <v>23</v>
          </cell>
          <cell r="M444">
            <v>67</v>
          </cell>
          <cell r="N444">
            <v>7</v>
          </cell>
          <cell r="O444">
            <v>14</v>
          </cell>
          <cell r="P444">
            <v>8</v>
          </cell>
          <cell r="Q444">
            <v>44</v>
          </cell>
          <cell r="R444">
            <v>26</v>
          </cell>
          <cell r="S444">
            <v>2</v>
          </cell>
        </row>
        <row r="445">
          <cell r="A445" t="str">
            <v>유한킴벌리6</v>
          </cell>
          <cell r="H445">
            <v>6.6000000000000003E-2</v>
          </cell>
          <cell r="I445">
            <v>5.6338028169014086E-2</v>
          </cell>
          <cell r="J445">
            <v>0.10483870967741936</v>
          </cell>
          <cell r="K445">
            <v>8.5714285714285715E-2</v>
          </cell>
          <cell r="L445">
            <v>0.22549019607843138</v>
          </cell>
          <cell r="M445">
            <v>0.58771929824561409</v>
          </cell>
          <cell r="N445">
            <v>0.12280701754385964</v>
          </cell>
          <cell r="O445">
            <v>0.21212121212121213</v>
          </cell>
          <cell r="P445">
            <v>0.23529411764705882</v>
          </cell>
          <cell r="Q445">
            <v>0.35199999999999998</v>
          </cell>
          <cell r="R445">
            <v>0.19847328244274809</v>
          </cell>
          <cell r="S445">
            <v>0.13600000000000001</v>
          </cell>
        </row>
        <row r="446">
          <cell r="A446" t="str">
            <v>이랜드그룹</v>
          </cell>
          <cell r="B446">
            <v>74</v>
          </cell>
          <cell r="C446" t="str">
            <v>윤성희</v>
          </cell>
          <cell r="D446" t="str">
            <v>윤성희</v>
          </cell>
          <cell r="E446" t="str">
            <v>김봉석</v>
          </cell>
          <cell r="F446" t="str">
            <v>상특2</v>
          </cell>
          <cell r="G446">
            <v>2009.02</v>
          </cell>
          <cell r="H446" t="str">
            <v/>
          </cell>
          <cell r="I446">
            <v>42</v>
          </cell>
          <cell r="J446">
            <v>90</v>
          </cell>
          <cell r="K446">
            <v>80</v>
          </cell>
          <cell r="L446">
            <v>95</v>
          </cell>
          <cell r="M446">
            <v>176</v>
          </cell>
          <cell r="N446">
            <v>168</v>
          </cell>
          <cell r="O446">
            <v>162</v>
          </cell>
        </row>
        <row r="447">
          <cell r="A447" t="str">
            <v>이랜드그룹2</v>
          </cell>
          <cell r="H447" t="str">
            <v/>
          </cell>
          <cell r="I447">
            <v>10</v>
          </cell>
          <cell r="J447">
            <v>27</v>
          </cell>
          <cell r="K447">
            <v>30</v>
          </cell>
          <cell r="L447">
            <v>14</v>
          </cell>
          <cell r="M447">
            <v>67</v>
          </cell>
          <cell r="N447">
            <v>75</v>
          </cell>
          <cell r="O447">
            <v>62</v>
          </cell>
        </row>
        <row r="448">
          <cell r="A448" t="str">
            <v>이랜드그룹3</v>
          </cell>
          <cell r="H448" t="str">
            <v/>
          </cell>
          <cell r="I448">
            <v>0.23809523809523808</v>
          </cell>
          <cell r="J448">
            <v>0.3</v>
          </cell>
          <cell r="K448">
            <v>0.375</v>
          </cell>
          <cell r="L448">
            <v>0.14736842105263157</v>
          </cell>
          <cell r="M448">
            <v>0.38068181818181818</v>
          </cell>
          <cell r="N448">
            <v>0.44642857142857145</v>
          </cell>
          <cell r="O448">
            <v>0.38271604938271603</v>
          </cell>
        </row>
        <row r="449">
          <cell r="A449" t="str">
            <v>이랜드그룹4</v>
          </cell>
          <cell r="H449">
            <v>165.17857142857142</v>
          </cell>
          <cell r="I449">
            <v>142.07650273224044</v>
          </cell>
          <cell r="J449">
            <v>151.85185185185185</v>
          </cell>
          <cell r="K449">
            <v>140.9691629955947</v>
          </cell>
          <cell r="L449">
            <v>96.069868995633186</v>
          </cell>
          <cell r="M449">
            <v>143.83561643835617</v>
          </cell>
          <cell r="N449">
            <v>140</v>
          </cell>
          <cell r="O449">
            <v>160</v>
          </cell>
          <cell r="P449">
            <v>95</v>
          </cell>
          <cell r="Q449">
            <v>86.84210526315789</v>
          </cell>
          <cell r="R449">
            <v>137.72455089820357</v>
          </cell>
          <cell r="S449">
            <v>77.220077220077215</v>
          </cell>
        </row>
        <row r="450">
          <cell r="A450" t="str">
            <v>이랜드그룹5</v>
          </cell>
          <cell r="H450">
            <v>37</v>
          </cell>
          <cell r="I450">
            <v>26</v>
          </cell>
          <cell r="J450">
            <v>41</v>
          </cell>
          <cell r="K450">
            <v>32</v>
          </cell>
          <cell r="L450">
            <v>22</v>
          </cell>
          <cell r="M450">
            <v>42</v>
          </cell>
          <cell r="N450">
            <v>28</v>
          </cell>
          <cell r="O450">
            <v>48</v>
          </cell>
          <cell r="P450">
            <v>38</v>
          </cell>
          <cell r="Q450">
            <v>33</v>
          </cell>
          <cell r="R450">
            <v>23</v>
          </cell>
          <cell r="S450">
            <v>20</v>
          </cell>
        </row>
        <row r="451">
          <cell r="A451" t="str">
            <v>이랜드그룹6</v>
          </cell>
          <cell r="H451">
            <v>0.224</v>
          </cell>
          <cell r="I451">
            <v>0.183</v>
          </cell>
          <cell r="J451">
            <v>0.27</v>
          </cell>
          <cell r="K451">
            <v>0.22700000000000001</v>
          </cell>
          <cell r="L451">
            <v>0.22900000000000001</v>
          </cell>
          <cell r="M451">
            <v>0.29199999999999998</v>
          </cell>
          <cell r="N451">
            <v>0.2</v>
          </cell>
          <cell r="O451">
            <v>0.3</v>
          </cell>
          <cell r="P451">
            <v>0.4</v>
          </cell>
          <cell r="Q451">
            <v>0.38</v>
          </cell>
          <cell r="R451">
            <v>0.16700000000000001</v>
          </cell>
          <cell r="S451">
            <v>0.25900000000000001</v>
          </cell>
        </row>
        <row r="452">
          <cell r="A452" t="str">
            <v>이수그룹</v>
          </cell>
          <cell r="B452">
            <v>146</v>
          </cell>
          <cell r="C452" t="str">
            <v>황인천</v>
          </cell>
          <cell r="D452" t="str">
            <v>황인천</v>
          </cell>
          <cell r="E452" t="str">
            <v>송태근</v>
          </cell>
          <cell r="F452" t="str">
            <v>상특2</v>
          </cell>
          <cell r="G452">
            <v>2009.08</v>
          </cell>
          <cell r="H452" t="str">
            <v/>
          </cell>
          <cell r="I452" t="str">
            <v/>
          </cell>
          <cell r="J452" t="str">
            <v/>
          </cell>
          <cell r="K452" t="str">
            <v/>
          </cell>
          <cell r="L452" t="str">
            <v/>
          </cell>
          <cell r="M452" t="str">
            <v/>
          </cell>
          <cell r="N452" t="str">
            <v/>
          </cell>
          <cell r="O452">
            <v>473.5</v>
          </cell>
        </row>
        <row r="453">
          <cell r="A453" t="str">
            <v>이수그룹2</v>
          </cell>
          <cell r="H453" t="str">
            <v/>
          </cell>
          <cell r="I453" t="str">
            <v/>
          </cell>
          <cell r="J453" t="str">
            <v/>
          </cell>
          <cell r="K453" t="str">
            <v/>
          </cell>
          <cell r="L453" t="str">
            <v/>
          </cell>
          <cell r="M453" t="str">
            <v/>
          </cell>
          <cell r="N453" t="str">
            <v/>
          </cell>
          <cell r="O453">
            <v>60.1</v>
          </cell>
        </row>
        <row r="454">
          <cell r="A454" t="str">
            <v>이수그룹3</v>
          </cell>
          <cell r="H454" t="str">
            <v/>
          </cell>
          <cell r="I454" t="str">
            <v/>
          </cell>
          <cell r="J454" t="str">
            <v/>
          </cell>
          <cell r="K454" t="str">
            <v/>
          </cell>
          <cell r="L454" t="str">
            <v/>
          </cell>
          <cell r="M454" t="str">
            <v/>
          </cell>
          <cell r="N454" t="str">
            <v/>
          </cell>
          <cell r="O454">
            <v>0.1269271383315734</v>
          </cell>
        </row>
        <row r="455">
          <cell r="A455" t="str">
            <v>이수그룹4</v>
          </cell>
          <cell r="H455">
            <v>58.049700000000001</v>
          </cell>
          <cell r="I455">
            <v>61.135199999999998</v>
          </cell>
          <cell r="J455">
            <v>43.680199999999999</v>
          </cell>
          <cell r="K455">
            <v>52.967300000000002</v>
          </cell>
          <cell r="L455">
            <v>72.846800000000002</v>
          </cell>
          <cell r="M455">
            <v>110.0814</v>
          </cell>
          <cell r="N455">
            <v>117.7015</v>
          </cell>
          <cell r="O455">
            <v>37.6845</v>
          </cell>
          <cell r="P455">
            <v>94.0291</v>
          </cell>
          <cell r="Q455">
            <v>82.871300000000005</v>
          </cell>
          <cell r="R455">
            <v>84.854799999999997</v>
          </cell>
          <cell r="S455">
            <v>60.162700000000001</v>
          </cell>
        </row>
        <row r="456">
          <cell r="A456" t="str">
            <v>이수그룹5</v>
          </cell>
          <cell r="H456">
            <v>12.200900000000001</v>
          </cell>
          <cell r="I456">
            <v>5.2422000000000004</v>
          </cell>
          <cell r="J456">
            <v>4.2344999999999997</v>
          </cell>
          <cell r="K456">
            <v>9.7706</v>
          </cell>
          <cell r="L456">
            <v>7.0937999999999999</v>
          </cell>
          <cell r="M456">
            <v>17.580100000000002</v>
          </cell>
          <cell r="N456">
            <v>7.5666000000000002</v>
          </cell>
          <cell r="O456">
            <v>4.9305000000000003</v>
          </cell>
          <cell r="P456">
            <v>21.952500000000001</v>
          </cell>
          <cell r="Q456">
            <v>16.264399999999998</v>
          </cell>
          <cell r="R456">
            <v>17.003799999999998</v>
          </cell>
          <cell r="S456">
            <v>11.862</v>
          </cell>
        </row>
        <row r="457">
          <cell r="A457" t="str">
            <v>이수그룹6</v>
          </cell>
          <cell r="H457">
            <v>0.21018024210288772</v>
          </cell>
          <cell r="I457">
            <v>8.5747654379146554E-2</v>
          </cell>
          <cell r="J457">
            <v>9.6943237439389013E-2</v>
          </cell>
          <cell r="K457">
            <v>0.18446475466939036</v>
          </cell>
          <cell r="L457">
            <v>9.7379706452445397E-2</v>
          </cell>
          <cell r="M457">
            <v>0.15970091223403773</v>
          </cell>
          <cell r="N457">
            <v>6.4286351490847618E-2</v>
          </cell>
          <cell r="O457">
            <v>0.13083628547546075</v>
          </cell>
          <cell r="P457">
            <v>0.23346495925197625</v>
          </cell>
          <cell r="Q457">
            <v>0.19626094920678205</v>
          </cell>
          <cell r="R457">
            <v>0.2003870140522398</v>
          </cell>
          <cell r="S457">
            <v>0.1971653532836791</v>
          </cell>
        </row>
        <row r="458">
          <cell r="A458" t="str">
            <v>일진그룹</v>
          </cell>
          <cell r="B458">
            <v>56</v>
          </cell>
          <cell r="C458" t="str">
            <v>박석준</v>
          </cell>
          <cell r="D458" t="str">
            <v>박석준</v>
          </cell>
          <cell r="E458" t="str">
            <v>박석준</v>
          </cell>
          <cell r="F458" t="str">
            <v>상특2</v>
          </cell>
          <cell r="G458">
            <v>2009.04</v>
          </cell>
          <cell r="H458" t="str">
            <v/>
          </cell>
          <cell r="I458" t="str">
            <v/>
          </cell>
          <cell r="J458" t="str">
            <v/>
          </cell>
          <cell r="K458">
            <v>168</v>
          </cell>
          <cell r="L458">
            <v>91</v>
          </cell>
          <cell r="M458">
            <v>144</v>
          </cell>
          <cell r="N458">
            <v>166</v>
          </cell>
          <cell r="O458">
            <v>115</v>
          </cell>
        </row>
        <row r="459">
          <cell r="A459" t="str">
            <v>일진그룹2</v>
          </cell>
          <cell r="H459" t="str">
            <v/>
          </cell>
          <cell r="I459" t="str">
            <v/>
          </cell>
          <cell r="J459" t="str">
            <v/>
          </cell>
          <cell r="K459">
            <v>25</v>
          </cell>
          <cell r="L459">
            <v>27</v>
          </cell>
          <cell r="M459">
            <v>62</v>
          </cell>
          <cell r="N459">
            <v>17</v>
          </cell>
          <cell r="O459">
            <v>9</v>
          </cell>
        </row>
        <row r="460">
          <cell r="A460" t="str">
            <v>일진그룹3</v>
          </cell>
          <cell r="H460" t="str">
            <v/>
          </cell>
          <cell r="I460" t="str">
            <v/>
          </cell>
          <cell r="J460" t="str">
            <v/>
          </cell>
          <cell r="K460">
            <v>0.14880952380952381</v>
          </cell>
          <cell r="L460">
            <v>0.2967032967032967</v>
          </cell>
          <cell r="M460">
            <v>0.43055555555555558</v>
          </cell>
          <cell r="N460">
            <v>0.10240963855421686</v>
          </cell>
          <cell r="O460">
            <v>7.8260869565217397E-2</v>
          </cell>
        </row>
        <row r="461">
          <cell r="A461" t="str">
            <v>일진그룹4</v>
          </cell>
          <cell r="H461">
            <v>117</v>
          </cell>
          <cell r="I461">
            <v>147</v>
          </cell>
          <cell r="J461">
            <v>183</v>
          </cell>
          <cell r="K461">
            <v>153</v>
          </cell>
          <cell r="L461">
            <v>140</v>
          </cell>
          <cell r="M461">
            <v>150</v>
          </cell>
          <cell r="N461">
            <v>162</v>
          </cell>
          <cell r="O461">
            <v>149</v>
          </cell>
          <cell r="P461">
            <v>111</v>
          </cell>
          <cell r="Q461">
            <v>171</v>
          </cell>
          <cell r="R461">
            <v>114</v>
          </cell>
          <cell r="S461">
            <v>84</v>
          </cell>
        </row>
        <row r="462">
          <cell r="A462" t="str">
            <v>일진그룹5</v>
          </cell>
          <cell r="H462">
            <v>12</v>
          </cell>
          <cell r="I462">
            <v>20</v>
          </cell>
          <cell r="J462">
            <v>51</v>
          </cell>
          <cell r="K462">
            <v>20</v>
          </cell>
          <cell r="L462">
            <v>23</v>
          </cell>
          <cell r="M462">
            <v>24</v>
          </cell>
          <cell r="N462">
            <v>21</v>
          </cell>
          <cell r="O462">
            <v>29</v>
          </cell>
          <cell r="P462">
            <v>28</v>
          </cell>
          <cell r="Q462">
            <v>32</v>
          </cell>
          <cell r="R462">
            <v>30</v>
          </cell>
          <cell r="S462">
            <v>24</v>
          </cell>
        </row>
        <row r="463">
          <cell r="A463" t="str">
            <v>일진그룹6</v>
          </cell>
          <cell r="H463">
            <v>0.10256410256410256</v>
          </cell>
          <cell r="I463">
            <v>0.1360544217687075</v>
          </cell>
          <cell r="J463">
            <v>0.27868852459016391</v>
          </cell>
          <cell r="K463">
            <v>0.13071895424836602</v>
          </cell>
          <cell r="L463">
            <v>0.16428571428571428</v>
          </cell>
          <cell r="M463">
            <v>0.16</v>
          </cell>
          <cell r="N463">
            <v>0.12962962962962962</v>
          </cell>
          <cell r="O463">
            <v>0.19463087248322147</v>
          </cell>
          <cell r="P463">
            <v>0.25225225225225223</v>
          </cell>
          <cell r="Q463">
            <v>0.1871345029239766</v>
          </cell>
          <cell r="R463">
            <v>0.26315789473684209</v>
          </cell>
          <cell r="S463">
            <v>0.2857142857142857</v>
          </cell>
        </row>
        <row r="464">
          <cell r="A464" t="str">
            <v>전국경제인연합회</v>
          </cell>
          <cell r="B464">
            <v>145</v>
          </cell>
          <cell r="C464" t="str">
            <v>이진영</v>
          </cell>
          <cell r="D464" t="str">
            <v>이진영</v>
          </cell>
          <cell r="E464" t="str">
            <v>문준호</v>
          </cell>
          <cell r="F464" t="str">
            <v>상특3</v>
          </cell>
          <cell r="G464">
            <v>2009.08</v>
          </cell>
          <cell r="H464" t="str">
            <v/>
          </cell>
          <cell r="I464" t="str">
            <v/>
          </cell>
          <cell r="J464" t="str">
            <v/>
          </cell>
          <cell r="K464" t="str">
            <v/>
          </cell>
          <cell r="L464" t="str">
            <v/>
          </cell>
          <cell r="M464" t="str">
            <v/>
          </cell>
          <cell r="N464" t="str">
            <v/>
          </cell>
          <cell r="O464">
            <v>12.7</v>
          </cell>
        </row>
        <row r="465">
          <cell r="A465" t="str">
            <v>전국경제인연합회2</v>
          </cell>
          <cell r="H465" t="str">
            <v/>
          </cell>
          <cell r="I465" t="str">
            <v/>
          </cell>
          <cell r="J465" t="str">
            <v/>
          </cell>
          <cell r="K465" t="str">
            <v/>
          </cell>
          <cell r="L465" t="str">
            <v/>
          </cell>
          <cell r="M465" t="str">
            <v/>
          </cell>
          <cell r="N465" t="str">
            <v/>
          </cell>
          <cell r="O465">
            <v>3.9</v>
          </cell>
        </row>
        <row r="466">
          <cell r="A466" t="str">
            <v>전국경제인연합회3</v>
          </cell>
          <cell r="H466" t="str">
            <v/>
          </cell>
          <cell r="I466" t="str">
            <v/>
          </cell>
          <cell r="J466" t="str">
            <v/>
          </cell>
          <cell r="K466" t="str">
            <v/>
          </cell>
          <cell r="L466" t="str">
            <v/>
          </cell>
          <cell r="M466" t="str">
            <v/>
          </cell>
          <cell r="N466" t="str">
            <v/>
          </cell>
          <cell r="O466">
            <v>0.30708661417322836</v>
          </cell>
        </row>
        <row r="467">
          <cell r="A467" t="str">
            <v>전국경제인연합회4</v>
          </cell>
          <cell r="H467">
            <v>20</v>
          </cell>
          <cell r="I467">
            <v>20</v>
          </cell>
          <cell r="J467">
            <v>20</v>
          </cell>
          <cell r="K467">
            <v>20</v>
          </cell>
          <cell r="L467">
            <v>20</v>
          </cell>
          <cell r="M467">
            <v>20</v>
          </cell>
          <cell r="N467">
            <v>20</v>
          </cell>
          <cell r="O467">
            <v>20</v>
          </cell>
          <cell r="P467">
            <v>20</v>
          </cell>
          <cell r="Q467">
            <v>20</v>
          </cell>
          <cell r="R467">
            <v>20</v>
          </cell>
          <cell r="S467">
            <v>20</v>
          </cell>
        </row>
        <row r="468">
          <cell r="A468" t="str">
            <v>전국경제인연합회5</v>
          </cell>
          <cell r="H468">
            <v>3</v>
          </cell>
          <cell r="I468">
            <v>3</v>
          </cell>
          <cell r="J468">
            <v>3</v>
          </cell>
          <cell r="K468">
            <v>3</v>
          </cell>
          <cell r="L468">
            <v>3</v>
          </cell>
          <cell r="M468">
            <v>3</v>
          </cell>
          <cell r="N468">
            <v>3</v>
          </cell>
          <cell r="O468">
            <v>3</v>
          </cell>
          <cell r="P468">
            <v>3</v>
          </cell>
          <cell r="Q468">
            <v>3</v>
          </cell>
          <cell r="R468">
            <v>3</v>
          </cell>
          <cell r="S468">
            <v>3</v>
          </cell>
        </row>
        <row r="469">
          <cell r="A469" t="str">
            <v>전국경제인연합회6</v>
          </cell>
          <cell r="H469">
            <v>0.15</v>
          </cell>
          <cell r="I469">
            <v>0.15</v>
          </cell>
          <cell r="J469">
            <v>0.15</v>
          </cell>
          <cell r="K469">
            <v>0.15</v>
          </cell>
          <cell r="L469">
            <v>0.15</v>
          </cell>
          <cell r="M469">
            <v>0.15</v>
          </cell>
          <cell r="N469">
            <v>0.15</v>
          </cell>
          <cell r="O469">
            <v>0.15</v>
          </cell>
          <cell r="P469">
            <v>0.15</v>
          </cell>
          <cell r="Q469">
            <v>0.15</v>
          </cell>
          <cell r="R469">
            <v>0.15</v>
          </cell>
          <cell r="S469">
            <v>0.15</v>
          </cell>
        </row>
        <row r="470">
          <cell r="A470" t="str">
            <v>제일기획</v>
          </cell>
          <cell r="B470">
            <v>15</v>
          </cell>
          <cell r="C470" t="str">
            <v>이진영</v>
          </cell>
          <cell r="D470" t="str">
            <v>이진영</v>
          </cell>
          <cell r="E470" t="str">
            <v>이진영</v>
          </cell>
          <cell r="F470" t="str">
            <v>STAR</v>
          </cell>
          <cell r="G470">
            <v>2009.05</v>
          </cell>
          <cell r="H470" t="str">
            <v/>
          </cell>
          <cell r="I470" t="str">
            <v/>
          </cell>
          <cell r="J470" t="str">
            <v/>
          </cell>
          <cell r="K470" t="str">
            <v/>
          </cell>
          <cell r="L470">
            <v>144.02250000000001</v>
          </cell>
          <cell r="M470">
            <v>447</v>
          </cell>
          <cell r="N470">
            <v>441</v>
          </cell>
          <cell r="O470">
            <v>168</v>
          </cell>
          <cell r="P470">
            <v>207.5</v>
          </cell>
        </row>
        <row r="471">
          <cell r="A471" t="str">
            <v>제일기획2</v>
          </cell>
          <cell r="H471" t="str">
            <v/>
          </cell>
          <cell r="I471" t="str">
            <v/>
          </cell>
          <cell r="J471" t="str">
            <v/>
          </cell>
          <cell r="K471" t="str">
            <v/>
          </cell>
          <cell r="L471">
            <v>9.7371999999999996</v>
          </cell>
          <cell r="M471">
            <v>74</v>
          </cell>
          <cell r="N471">
            <v>58</v>
          </cell>
          <cell r="O471">
            <v>26</v>
          </cell>
          <cell r="P471">
            <v>21.8</v>
          </cell>
        </row>
        <row r="472">
          <cell r="A472" t="str">
            <v>제일기획3</v>
          </cell>
          <cell r="H472" t="str">
            <v/>
          </cell>
          <cell r="I472" t="str">
            <v/>
          </cell>
          <cell r="J472" t="str">
            <v/>
          </cell>
          <cell r="K472" t="str">
            <v/>
          </cell>
          <cell r="L472">
            <v>6.7608880556857431E-2</v>
          </cell>
          <cell r="M472">
            <v>0.16554809843400448</v>
          </cell>
          <cell r="N472">
            <v>0.13151927437641722</v>
          </cell>
          <cell r="O472">
            <v>0.15476190476190477</v>
          </cell>
          <cell r="P472">
            <v>0.10506024096385543</v>
          </cell>
        </row>
        <row r="473">
          <cell r="A473" t="str">
            <v>제일기획4</v>
          </cell>
          <cell r="H473">
            <v>315.41320000000002</v>
          </cell>
          <cell r="I473">
            <v>183.2671</v>
          </cell>
          <cell r="J473">
            <v>302.97300000000001</v>
          </cell>
          <cell r="K473">
            <v>294.8229</v>
          </cell>
          <cell r="L473">
            <v>234.4854</v>
          </cell>
          <cell r="M473">
            <v>374.8075</v>
          </cell>
          <cell r="N473">
            <v>291.33472</v>
          </cell>
          <cell r="O473">
            <v>425.62400600000001</v>
          </cell>
          <cell r="P473">
            <v>379.29480000000001</v>
          </cell>
          <cell r="Q473">
            <v>433.18729999999999</v>
          </cell>
          <cell r="R473">
            <v>140.24719999999999</v>
          </cell>
          <cell r="S473">
            <v>227.70169999999999</v>
          </cell>
        </row>
        <row r="474">
          <cell r="A474" t="str">
            <v>제일기획5</v>
          </cell>
          <cell r="H474">
            <v>12.6569</v>
          </cell>
          <cell r="I474">
            <v>3.9561000000000002</v>
          </cell>
          <cell r="J474">
            <v>15.948499999999999</v>
          </cell>
          <cell r="K474">
            <v>21.178799999999999</v>
          </cell>
          <cell r="L474">
            <v>36.281199999999998</v>
          </cell>
          <cell r="M474">
            <v>16.8978</v>
          </cell>
          <cell r="N474">
            <v>28.670500000000001</v>
          </cell>
          <cell r="O474">
            <v>23.344100000000001</v>
          </cell>
          <cell r="P474">
            <v>32.975999999999999</v>
          </cell>
          <cell r="Q474">
            <v>13.912699999999999</v>
          </cell>
          <cell r="R474">
            <v>4.1322999999999999</v>
          </cell>
          <cell r="S474">
            <v>16.074000000000002</v>
          </cell>
        </row>
        <row r="475">
          <cell r="A475" t="str">
            <v>제일기획6</v>
          </cell>
          <cell r="H475">
            <v>4.0127997179572696E-2</v>
          </cell>
          <cell r="I475">
            <v>2.1586525895809998E-2</v>
          </cell>
          <cell r="J475">
            <v>5.2640004224798906E-2</v>
          </cell>
          <cell r="K475">
            <v>7.1835668124830193E-2</v>
          </cell>
          <cell r="L475">
            <v>0.15472690410575668</v>
          </cell>
          <cell r="M475">
            <v>4.5083943090786602E-2</v>
          </cell>
          <cell r="N475">
            <v>9.841085882245687E-2</v>
          </cell>
          <cell r="O475">
            <v>5.4846765386630941E-2</v>
          </cell>
          <cell r="P475">
            <v>8.6940290243894713E-2</v>
          </cell>
          <cell r="Q475">
            <v>3.2117054216501732E-2</v>
          </cell>
          <cell r="R475">
            <v>2.9464402854388536E-2</v>
          </cell>
          <cell r="S475">
            <v>7.0592358335488936E-2</v>
          </cell>
        </row>
        <row r="476">
          <cell r="A476" t="str">
            <v>제일모직</v>
          </cell>
          <cell r="B476">
            <v>6</v>
          </cell>
          <cell r="C476" t="str">
            <v>이진영</v>
          </cell>
          <cell r="D476" t="str">
            <v>이진영</v>
          </cell>
          <cell r="E476" t="str">
            <v>이진영</v>
          </cell>
          <cell r="F476" t="str">
            <v>STAR</v>
          </cell>
          <cell r="G476">
            <v>2008.03</v>
          </cell>
          <cell r="H476">
            <v>308</v>
          </cell>
          <cell r="I476">
            <v>302</v>
          </cell>
          <cell r="J476">
            <v>386.7</v>
          </cell>
          <cell r="K476">
            <v>353</v>
          </cell>
          <cell r="L476">
            <v>270</v>
          </cell>
          <cell r="M476">
            <v>446</v>
          </cell>
          <cell r="N476">
            <v>440</v>
          </cell>
          <cell r="O476">
            <v>311</v>
          </cell>
          <cell r="P476">
            <v>418</v>
          </cell>
        </row>
        <row r="477">
          <cell r="A477" t="str">
            <v>제일모직2</v>
          </cell>
          <cell r="H477">
            <v>52</v>
          </cell>
          <cell r="I477">
            <v>30</v>
          </cell>
          <cell r="J477">
            <v>36.4</v>
          </cell>
          <cell r="K477">
            <v>65</v>
          </cell>
          <cell r="L477">
            <v>55</v>
          </cell>
          <cell r="M477">
            <v>73</v>
          </cell>
          <cell r="N477">
            <v>58</v>
          </cell>
          <cell r="O477">
            <v>42</v>
          </cell>
          <cell r="P477">
            <v>42.9</v>
          </cell>
        </row>
        <row r="478">
          <cell r="A478" t="str">
            <v>제일모직3</v>
          </cell>
          <cell r="H478">
            <v>0.16883116883116883</v>
          </cell>
          <cell r="I478">
            <v>9.9337748344370855E-2</v>
          </cell>
          <cell r="J478">
            <v>9.4129816395138344E-2</v>
          </cell>
          <cell r="K478">
            <v>0.18413597733711048</v>
          </cell>
          <cell r="L478">
            <v>0.20370370370370369</v>
          </cell>
          <cell r="M478">
            <v>0.16367713004484305</v>
          </cell>
          <cell r="N478">
            <v>0.13181818181818181</v>
          </cell>
          <cell r="O478">
            <v>0.13504823151125403</v>
          </cell>
          <cell r="P478">
            <v>0.10263157894736842</v>
          </cell>
        </row>
        <row r="479">
          <cell r="A479" t="str">
            <v>제일모직4</v>
          </cell>
          <cell r="H479">
            <v>499.99999999999994</v>
          </cell>
          <cell r="I479">
            <v>506.66666666666669</v>
          </cell>
          <cell r="J479">
            <v>529.41176470588243</v>
          </cell>
          <cell r="K479">
            <v>582.52427184466023</v>
          </cell>
          <cell r="L479">
            <v>496.45390070921991</v>
          </cell>
          <cell r="M479">
            <v>575</v>
          </cell>
          <cell r="N479">
            <v>485.71428571428567</v>
          </cell>
          <cell r="O479">
            <v>446.42857142857144</v>
          </cell>
          <cell r="P479">
            <v>598.36065573770497</v>
          </cell>
          <cell r="Q479">
            <v>560.81081081081084</v>
          </cell>
          <cell r="R479">
            <v>504.0650406504065</v>
          </cell>
          <cell r="S479">
            <v>2</v>
          </cell>
        </row>
        <row r="480">
          <cell r="A480" t="str">
            <v>제일모직5</v>
          </cell>
          <cell r="H480">
            <v>42</v>
          </cell>
          <cell r="I480">
            <v>38</v>
          </cell>
          <cell r="J480">
            <v>54</v>
          </cell>
          <cell r="K480">
            <v>60</v>
          </cell>
          <cell r="L480">
            <v>70</v>
          </cell>
          <cell r="M480">
            <v>69</v>
          </cell>
          <cell r="N480">
            <v>68</v>
          </cell>
          <cell r="O480">
            <v>50</v>
          </cell>
          <cell r="P480">
            <v>73</v>
          </cell>
          <cell r="Q480">
            <v>83</v>
          </cell>
          <cell r="R480">
            <v>62</v>
          </cell>
          <cell r="S480">
            <v>2</v>
          </cell>
        </row>
        <row r="481">
          <cell r="A481" t="str">
            <v>제일모직6</v>
          </cell>
          <cell r="H481">
            <v>8.4000000000000005E-2</v>
          </cell>
          <cell r="I481">
            <v>7.4999999999999997E-2</v>
          </cell>
          <cell r="J481">
            <v>0.10199999999999999</v>
          </cell>
          <cell r="K481">
            <v>0.10299999999999999</v>
          </cell>
          <cell r="L481">
            <v>0.14099999999999999</v>
          </cell>
          <cell r="M481">
            <v>0.12</v>
          </cell>
          <cell r="N481">
            <v>0.14000000000000001</v>
          </cell>
          <cell r="O481">
            <v>0.112</v>
          </cell>
          <cell r="P481">
            <v>0.122</v>
          </cell>
          <cell r="Q481">
            <v>0.14799999999999999</v>
          </cell>
          <cell r="R481">
            <v>0.123</v>
          </cell>
          <cell r="S481">
            <v>1</v>
          </cell>
        </row>
        <row r="482">
          <cell r="A482" t="str">
            <v>중소기업중앙회</v>
          </cell>
          <cell r="B482">
            <v>107</v>
          </cell>
          <cell r="C482" t="str">
            <v>신찬호</v>
          </cell>
          <cell r="D482" t="str">
            <v>이진영</v>
          </cell>
          <cell r="E482" t="str">
            <v>문준호</v>
          </cell>
          <cell r="F482" t="str">
            <v>상특3</v>
          </cell>
          <cell r="G482">
            <v>2009.01</v>
          </cell>
          <cell r="H482">
            <v>14</v>
          </cell>
          <cell r="I482">
            <v>25</v>
          </cell>
          <cell r="J482">
            <v>51.5</v>
          </cell>
          <cell r="K482">
            <v>10</v>
          </cell>
          <cell r="L482">
            <v>62</v>
          </cell>
          <cell r="M482">
            <v>11</v>
          </cell>
          <cell r="N482">
            <v>146</v>
          </cell>
          <cell r="O482">
            <v>51.2</v>
          </cell>
          <cell r="P482" t="str">
            <v/>
          </cell>
        </row>
        <row r="483">
          <cell r="A483" t="str">
            <v>중소기업중앙회2</v>
          </cell>
          <cell r="H483">
            <v>5</v>
          </cell>
          <cell r="I483">
            <v>4</v>
          </cell>
          <cell r="J483">
            <v>16</v>
          </cell>
          <cell r="K483">
            <v>10</v>
          </cell>
          <cell r="L483">
            <v>8</v>
          </cell>
          <cell r="M483">
            <v>11</v>
          </cell>
          <cell r="N483">
            <v>7</v>
          </cell>
          <cell r="O483">
            <v>47.1</v>
          </cell>
          <cell r="P483" t="str">
            <v/>
          </cell>
        </row>
        <row r="484">
          <cell r="A484" t="str">
            <v>중소기업중앙회3</v>
          </cell>
          <cell r="H484">
            <v>0.35714285714285715</v>
          </cell>
          <cell r="I484">
            <v>0.16</v>
          </cell>
          <cell r="J484">
            <v>0.31067961165048541</v>
          </cell>
          <cell r="K484">
            <v>1</v>
          </cell>
          <cell r="L484">
            <v>0.12903225806451613</v>
          </cell>
          <cell r="M484">
            <v>1</v>
          </cell>
          <cell r="N484">
            <v>4.7945205479452052E-2</v>
          </cell>
          <cell r="O484">
            <v>0.919921875</v>
          </cell>
          <cell r="P484" t="e">
            <v>#DIV/0!</v>
          </cell>
        </row>
        <row r="485">
          <cell r="A485" t="str">
            <v>중소기업중앙회4</v>
          </cell>
          <cell r="H485">
            <v>100</v>
          </cell>
          <cell r="I485">
            <v>100</v>
          </cell>
          <cell r="J485">
            <v>100</v>
          </cell>
          <cell r="K485">
            <v>100</v>
          </cell>
          <cell r="L485">
            <v>100</v>
          </cell>
          <cell r="M485">
            <v>100</v>
          </cell>
          <cell r="N485">
            <v>100</v>
          </cell>
          <cell r="O485">
            <v>100</v>
          </cell>
          <cell r="P485">
            <v>100</v>
          </cell>
          <cell r="Q485">
            <v>100</v>
          </cell>
          <cell r="R485">
            <v>100</v>
          </cell>
          <cell r="S485">
            <v>100</v>
          </cell>
        </row>
        <row r="486">
          <cell r="A486" t="str">
            <v>중소기업중앙회5</v>
          </cell>
          <cell r="H486">
            <v>10</v>
          </cell>
          <cell r="I486">
            <v>10</v>
          </cell>
          <cell r="J486">
            <v>10</v>
          </cell>
          <cell r="K486">
            <v>10</v>
          </cell>
          <cell r="L486">
            <v>10</v>
          </cell>
          <cell r="M486">
            <v>10</v>
          </cell>
          <cell r="N486">
            <v>10</v>
          </cell>
          <cell r="O486">
            <v>10</v>
          </cell>
          <cell r="P486">
            <v>10</v>
          </cell>
          <cell r="Q486">
            <v>10</v>
          </cell>
          <cell r="R486">
            <v>10</v>
          </cell>
          <cell r="S486">
            <v>10</v>
          </cell>
        </row>
        <row r="487">
          <cell r="A487" t="str">
            <v>중소기업중앙회6</v>
          </cell>
          <cell r="H487">
            <v>0.1</v>
          </cell>
          <cell r="I487">
            <v>0.1</v>
          </cell>
          <cell r="J487">
            <v>0.1</v>
          </cell>
          <cell r="K487">
            <v>0.1</v>
          </cell>
          <cell r="L487">
            <v>0.1</v>
          </cell>
          <cell r="M487">
            <v>0.1</v>
          </cell>
          <cell r="N487">
            <v>0.1</v>
          </cell>
          <cell r="O487">
            <v>0.1</v>
          </cell>
          <cell r="P487">
            <v>0.1</v>
          </cell>
          <cell r="Q487">
            <v>0.1</v>
          </cell>
          <cell r="R487">
            <v>0.1</v>
          </cell>
          <cell r="S487">
            <v>0.1</v>
          </cell>
        </row>
        <row r="488">
          <cell r="A488" t="str">
            <v>중외제약</v>
          </cell>
          <cell r="B488">
            <v>113</v>
          </cell>
          <cell r="C488" t="str">
            <v>윤성희</v>
          </cell>
          <cell r="D488" t="str">
            <v>윤성희</v>
          </cell>
          <cell r="E488" t="str">
            <v>윤성희</v>
          </cell>
          <cell r="F488" t="str">
            <v>상특3</v>
          </cell>
          <cell r="G488">
            <v>2009.03</v>
          </cell>
          <cell r="H488" t="str">
            <v/>
          </cell>
          <cell r="I488" t="str">
            <v/>
          </cell>
          <cell r="J488">
            <v>19.5</v>
          </cell>
          <cell r="K488">
            <v>9</v>
          </cell>
          <cell r="L488">
            <v>5</v>
          </cell>
          <cell r="M488">
            <v>17</v>
          </cell>
          <cell r="N488">
            <v>16.105</v>
          </cell>
          <cell r="O488">
            <v>12.3</v>
          </cell>
          <cell r="P488">
            <v>12.600000000000001</v>
          </cell>
        </row>
        <row r="489">
          <cell r="A489" t="str">
            <v>중외제약2</v>
          </cell>
          <cell r="H489" t="str">
            <v/>
          </cell>
          <cell r="I489" t="str">
            <v/>
          </cell>
          <cell r="J489">
            <v>6.4</v>
          </cell>
          <cell r="K489">
            <v>9</v>
          </cell>
          <cell r="L489">
            <v>2</v>
          </cell>
          <cell r="M489">
            <v>17</v>
          </cell>
          <cell r="N489">
            <v>2.0857000000000001</v>
          </cell>
          <cell r="O489">
            <v>6</v>
          </cell>
          <cell r="P489">
            <v>2.8</v>
          </cell>
        </row>
        <row r="490">
          <cell r="A490" t="str">
            <v>중외제약3</v>
          </cell>
          <cell r="H490" t="str">
            <v/>
          </cell>
          <cell r="I490" t="str">
            <v/>
          </cell>
          <cell r="J490">
            <v>0.3282051282051282</v>
          </cell>
          <cell r="K490">
            <v>1</v>
          </cell>
          <cell r="L490">
            <v>0.4</v>
          </cell>
          <cell r="M490">
            <v>1</v>
          </cell>
          <cell r="N490">
            <v>0.12950636448307978</v>
          </cell>
          <cell r="O490">
            <v>0.48780487804878048</v>
          </cell>
          <cell r="P490">
            <v>0.22222222222222218</v>
          </cell>
        </row>
        <row r="491">
          <cell r="A491" t="str">
            <v>중외제약4</v>
          </cell>
          <cell r="H491">
            <v>18.886800000000001</v>
          </cell>
          <cell r="I491">
            <v>9.0115999999999996</v>
          </cell>
          <cell r="J491">
            <v>24.1875</v>
          </cell>
          <cell r="K491">
            <v>48.545000000000002</v>
          </cell>
          <cell r="L491">
            <v>54.512900000000002</v>
          </cell>
          <cell r="M491">
            <v>27.293240000000001</v>
          </cell>
          <cell r="N491">
            <v>19.7393</v>
          </cell>
          <cell r="O491">
            <v>46.553699999999999</v>
          </cell>
          <cell r="P491">
            <v>13.581099999999999</v>
          </cell>
          <cell r="Q491">
            <v>31.141400000000001</v>
          </cell>
          <cell r="R491">
            <v>24.442499999999999</v>
          </cell>
          <cell r="S491">
            <v>11.2879</v>
          </cell>
        </row>
        <row r="492">
          <cell r="A492" t="str">
            <v>중외제약5</v>
          </cell>
          <cell r="H492">
            <v>1.5264</v>
          </cell>
          <cell r="I492">
            <v>1.9674</v>
          </cell>
          <cell r="J492">
            <v>3.6869999999999998</v>
          </cell>
          <cell r="K492">
            <v>3.0632999999999999</v>
          </cell>
          <cell r="L492">
            <v>3.1732</v>
          </cell>
          <cell r="M492">
            <v>4.5041000000000002</v>
          </cell>
          <cell r="N492">
            <v>0</v>
          </cell>
          <cell r="O492">
            <v>0</v>
          </cell>
          <cell r="P492">
            <v>0</v>
          </cell>
          <cell r="Q492">
            <v>2.3188</v>
          </cell>
          <cell r="R492">
            <v>1.8462000000000001</v>
          </cell>
          <cell r="S492">
            <v>2.2519</v>
          </cell>
        </row>
        <row r="493">
          <cell r="A493" t="str">
            <v>중외제약6</v>
          </cell>
          <cell r="H493">
            <v>8.0818349323336924E-2</v>
          </cell>
          <cell r="I493">
            <v>0.21831861156731325</v>
          </cell>
          <cell r="J493">
            <v>0.15243410852713177</v>
          </cell>
          <cell r="K493">
            <v>6.310227623854156E-2</v>
          </cell>
          <cell r="L493">
            <v>5.8210075046456894E-2</v>
          </cell>
          <cell r="M493">
            <v>0.16502621161870118</v>
          </cell>
          <cell r="N493">
            <v>0</v>
          </cell>
          <cell r="O493">
            <v>0</v>
          </cell>
          <cell r="P493">
            <v>0</v>
          </cell>
          <cell r="Q493">
            <v>7.4460364659263867E-2</v>
          </cell>
          <cell r="R493">
            <v>7.5532371893218778E-2</v>
          </cell>
          <cell r="S493">
            <v>0.19949680631472638</v>
          </cell>
        </row>
        <row r="494">
          <cell r="A494" t="str">
            <v>지멘스</v>
          </cell>
          <cell r="B494">
            <v>129</v>
          </cell>
          <cell r="C494" t="str">
            <v>황인천</v>
          </cell>
          <cell r="D494" t="str">
            <v>황인천</v>
          </cell>
          <cell r="E494" t="str">
            <v>김봉석</v>
          </cell>
          <cell r="F494" t="str">
            <v>상특3</v>
          </cell>
          <cell r="G494">
            <v>2009.01</v>
          </cell>
          <cell r="H494">
            <v>169</v>
          </cell>
          <cell r="I494">
            <v>93</v>
          </cell>
          <cell r="J494">
            <v>92.7</v>
          </cell>
          <cell r="K494">
            <v>94</v>
          </cell>
          <cell r="L494">
            <v>52</v>
          </cell>
          <cell r="M494">
            <v>100</v>
          </cell>
          <cell r="N494">
            <v>88</v>
          </cell>
          <cell r="O494">
            <v>72</v>
          </cell>
          <cell r="P494">
            <v>112.1</v>
          </cell>
        </row>
        <row r="495">
          <cell r="A495" t="str">
            <v>지멘스2</v>
          </cell>
          <cell r="H495">
            <v>33</v>
          </cell>
          <cell r="I495">
            <v>27.8</v>
          </cell>
          <cell r="J495">
            <v>7.6</v>
          </cell>
          <cell r="K495">
            <v>18</v>
          </cell>
          <cell r="L495">
            <v>10</v>
          </cell>
          <cell r="M495">
            <v>13</v>
          </cell>
          <cell r="N495">
            <v>11</v>
          </cell>
          <cell r="O495">
            <v>10</v>
          </cell>
          <cell r="P495">
            <v>14.3</v>
          </cell>
        </row>
        <row r="496">
          <cell r="A496" t="str">
            <v>지멘스3</v>
          </cell>
          <cell r="H496">
            <v>0.19526627218934911</v>
          </cell>
          <cell r="I496">
            <v>0.29892473118279572</v>
          </cell>
          <cell r="J496">
            <v>8.1984897518878094E-2</v>
          </cell>
          <cell r="K496">
            <v>0.19148936170212766</v>
          </cell>
          <cell r="L496">
            <v>0.19230769230769232</v>
          </cell>
          <cell r="M496">
            <v>0.13</v>
          </cell>
          <cell r="N496">
            <v>0.125</v>
          </cell>
          <cell r="O496">
            <v>0.1388888888888889</v>
          </cell>
          <cell r="P496">
            <v>0.12756467439785907</v>
          </cell>
        </row>
        <row r="497">
          <cell r="A497" t="str">
            <v>지멘스4</v>
          </cell>
          <cell r="H497">
            <v>124.00000000000001</v>
          </cell>
          <cell r="I497">
            <v>193.00000000000003</v>
          </cell>
          <cell r="J497">
            <v>100</v>
          </cell>
          <cell r="K497">
            <v>154</v>
          </cell>
          <cell r="L497">
            <v>172</v>
          </cell>
          <cell r="M497">
            <v>242.99999999999997</v>
          </cell>
          <cell r="N497">
            <v>193</v>
          </cell>
          <cell r="O497">
            <v>161</v>
          </cell>
          <cell r="P497">
            <v>204</v>
          </cell>
          <cell r="Q497">
            <v>116</v>
          </cell>
          <cell r="R497">
            <v>223</v>
          </cell>
          <cell r="S497">
            <v>81</v>
          </cell>
        </row>
        <row r="498">
          <cell r="A498" t="str">
            <v>지멘스5</v>
          </cell>
          <cell r="H498">
            <v>29</v>
          </cell>
          <cell r="I498">
            <v>28</v>
          </cell>
          <cell r="J498">
            <v>11</v>
          </cell>
          <cell r="K498">
            <v>22</v>
          </cell>
          <cell r="L498">
            <v>33</v>
          </cell>
          <cell r="M498">
            <v>32</v>
          </cell>
          <cell r="N498">
            <v>12</v>
          </cell>
          <cell r="O498">
            <v>11</v>
          </cell>
          <cell r="P498">
            <v>10</v>
          </cell>
          <cell r="Q498">
            <v>29</v>
          </cell>
          <cell r="R498">
            <v>23</v>
          </cell>
          <cell r="S498">
            <v>10</v>
          </cell>
        </row>
        <row r="499">
          <cell r="A499" t="str">
            <v>지멘스6</v>
          </cell>
          <cell r="H499">
            <v>0.23387096774193547</v>
          </cell>
          <cell r="I499">
            <v>0.14507772020725387</v>
          </cell>
          <cell r="J499">
            <v>0.11</v>
          </cell>
          <cell r="K499">
            <v>0.14285714285714285</v>
          </cell>
          <cell r="L499">
            <v>0.19186046511627908</v>
          </cell>
          <cell r="M499">
            <v>0.13168724279835392</v>
          </cell>
          <cell r="N499">
            <v>6.2176165803108807E-2</v>
          </cell>
          <cell r="O499">
            <v>6.8322981366459631E-2</v>
          </cell>
          <cell r="P499">
            <v>4.9019607843137254E-2</v>
          </cell>
          <cell r="Q499">
            <v>0.25</v>
          </cell>
          <cell r="R499">
            <v>0.1031390134529148</v>
          </cell>
          <cell r="S499">
            <v>0.12345679012345678</v>
          </cell>
        </row>
        <row r="500">
          <cell r="A500" t="str">
            <v>참빛그룹</v>
          </cell>
          <cell r="B500">
            <v>40</v>
          </cell>
          <cell r="C500" t="str">
            <v>이진영</v>
          </cell>
          <cell r="D500" t="str">
            <v>이진영</v>
          </cell>
          <cell r="E500" t="str">
            <v>이진영</v>
          </cell>
          <cell r="F500" t="str">
            <v>상특1</v>
          </cell>
          <cell r="G500" t="str">
            <v/>
          </cell>
          <cell r="H500">
            <v>69</v>
          </cell>
          <cell r="I500">
            <v>32</v>
          </cell>
          <cell r="J500">
            <v>10.7</v>
          </cell>
          <cell r="K500">
            <v>16</v>
          </cell>
          <cell r="L500">
            <v>8</v>
          </cell>
          <cell r="M500">
            <v>34</v>
          </cell>
          <cell r="N500">
            <v>96</v>
          </cell>
          <cell r="O500" t="str">
            <v/>
          </cell>
          <cell r="P500" t="str">
            <v/>
          </cell>
        </row>
        <row r="501">
          <cell r="A501" t="str">
            <v>참빛그룹2</v>
          </cell>
          <cell r="H501">
            <v>62</v>
          </cell>
          <cell r="I501">
            <v>28</v>
          </cell>
          <cell r="J501">
            <v>4.2</v>
          </cell>
          <cell r="K501">
            <v>12</v>
          </cell>
          <cell r="L501">
            <v>5</v>
          </cell>
          <cell r="M501">
            <v>19</v>
          </cell>
          <cell r="N501">
            <v>60</v>
          </cell>
          <cell r="O501" t="str">
            <v/>
          </cell>
          <cell r="P501" t="str">
            <v/>
          </cell>
        </row>
        <row r="502">
          <cell r="A502" t="str">
            <v>참빛그룹3</v>
          </cell>
          <cell r="H502">
            <v>0.89855072463768115</v>
          </cell>
          <cell r="I502">
            <v>0.875</v>
          </cell>
          <cell r="J502">
            <v>0.39252336448598135</v>
          </cell>
          <cell r="K502">
            <v>0.75</v>
          </cell>
          <cell r="L502">
            <v>0.625</v>
          </cell>
          <cell r="M502">
            <v>0.55882352941176472</v>
          </cell>
          <cell r="N502">
            <v>0.625</v>
          </cell>
          <cell r="O502" t="e">
            <v>#DIV/0!</v>
          </cell>
          <cell r="P502" t="e">
            <v>#DIV/0!</v>
          </cell>
        </row>
        <row r="503">
          <cell r="A503" t="str">
            <v>참빛그룹4</v>
          </cell>
          <cell r="H503">
            <v>142</v>
          </cell>
          <cell r="I503">
            <v>118</v>
          </cell>
          <cell r="J503">
            <v>37</v>
          </cell>
          <cell r="K503">
            <v>17</v>
          </cell>
          <cell r="L503">
            <v>38</v>
          </cell>
          <cell r="M503">
            <v>176</v>
          </cell>
          <cell r="N503">
            <v>48</v>
          </cell>
          <cell r="O503">
            <v>43</v>
          </cell>
          <cell r="P503">
            <v>28</v>
          </cell>
          <cell r="Q503">
            <v>6</v>
          </cell>
          <cell r="R503">
            <v>35</v>
          </cell>
          <cell r="S503">
            <v>25</v>
          </cell>
        </row>
        <row r="504">
          <cell r="A504" t="str">
            <v>참빛그룹5</v>
          </cell>
          <cell r="H504">
            <v>130</v>
          </cell>
          <cell r="I504">
            <v>103</v>
          </cell>
          <cell r="J504">
            <v>16</v>
          </cell>
          <cell r="K504">
            <v>12</v>
          </cell>
          <cell r="L504">
            <v>25</v>
          </cell>
          <cell r="M504">
            <v>99</v>
          </cell>
          <cell r="N504">
            <v>23</v>
          </cell>
          <cell r="O504">
            <v>37</v>
          </cell>
          <cell r="P504">
            <v>13</v>
          </cell>
          <cell r="Q504">
            <v>2</v>
          </cell>
          <cell r="R504">
            <v>30</v>
          </cell>
          <cell r="S504">
            <v>23</v>
          </cell>
        </row>
        <row r="505">
          <cell r="A505" t="str">
            <v>참빛그룹6</v>
          </cell>
          <cell r="H505">
            <v>0.91549295774647887</v>
          </cell>
          <cell r="I505">
            <v>0.8728813559322034</v>
          </cell>
          <cell r="J505">
            <v>0.43243243243243246</v>
          </cell>
          <cell r="K505">
            <v>0.70588235294117652</v>
          </cell>
          <cell r="L505">
            <v>0.65789473684210531</v>
          </cell>
          <cell r="M505">
            <v>0.5625</v>
          </cell>
          <cell r="N505">
            <v>0.47916666666666669</v>
          </cell>
          <cell r="O505">
            <v>0.86046511627906974</v>
          </cell>
          <cell r="P505">
            <v>0.4642857142857143</v>
          </cell>
          <cell r="Q505">
            <v>0.33333333333333331</v>
          </cell>
          <cell r="R505">
            <v>0.8571428571428571</v>
          </cell>
          <cell r="S505">
            <v>0.92</v>
          </cell>
        </row>
        <row r="506">
          <cell r="A506" t="str">
            <v>코스트코</v>
          </cell>
          <cell r="B506">
            <v>140</v>
          </cell>
          <cell r="C506" t="str">
            <v>황인천</v>
          </cell>
          <cell r="D506" t="str">
            <v>황인천</v>
          </cell>
          <cell r="E506" t="str">
            <v>김봉석</v>
          </cell>
          <cell r="F506" t="str">
            <v>상특3</v>
          </cell>
          <cell r="G506">
            <v>2009.07</v>
          </cell>
          <cell r="H506" t="str">
            <v/>
          </cell>
          <cell r="I506" t="str">
            <v/>
          </cell>
          <cell r="J506" t="str">
            <v/>
          </cell>
          <cell r="K506" t="str">
            <v/>
          </cell>
          <cell r="L506" t="str">
            <v/>
          </cell>
          <cell r="M506" t="str">
            <v/>
          </cell>
          <cell r="N506">
            <v>72</v>
          </cell>
          <cell r="O506">
            <v>52.217599999999997</v>
          </cell>
          <cell r="P506" t="str">
            <v/>
          </cell>
        </row>
        <row r="507">
          <cell r="A507" t="str">
            <v>코스트코2</v>
          </cell>
          <cell r="H507" t="str">
            <v/>
          </cell>
          <cell r="I507" t="str">
            <v/>
          </cell>
          <cell r="J507" t="str">
            <v/>
          </cell>
          <cell r="K507" t="str">
            <v/>
          </cell>
          <cell r="L507" t="str">
            <v/>
          </cell>
          <cell r="M507" t="str">
            <v/>
          </cell>
          <cell r="N507">
            <v>15</v>
          </cell>
          <cell r="O507">
            <v>4.1078000000000001</v>
          </cell>
          <cell r="P507" t="str">
            <v/>
          </cell>
        </row>
        <row r="508">
          <cell r="A508" t="str">
            <v>코스트코3</v>
          </cell>
          <cell r="H508" t="str">
            <v/>
          </cell>
          <cell r="I508" t="str">
            <v/>
          </cell>
          <cell r="J508" t="str">
            <v/>
          </cell>
          <cell r="K508" t="str">
            <v/>
          </cell>
          <cell r="L508" t="str">
            <v/>
          </cell>
          <cell r="M508" t="str">
            <v/>
          </cell>
          <cell r="N508">
            <v>0.20833333333333334</v>
          </cell>
          <cell r="O508">
            <v>7.8666962863095977E-2</v>
          </cell>
          <cell r="P508" t="e">
            <v>#DIV/0!</v>
          </cell>
        </row>
        <row r="509">
          <cell r="A509" t="str">
            <v>코스트코4</v>
          </cell>
          <cell r="H509">
            <v>15</v>
          </cell>
          <cell r="I509">
            <v>41</v>
          </cell>
          <cell r="J509">
            <v>20</v>
          </cell>
          <cell r="K509">
            <v>31</v>
          </cell>
          <cell r="L509">
            <v>47</v>
          </cell>
          <cell r="M509">
            <v>123</v>
          </cell>
          <cell r="N509">
            <v>22</v>
          </cell>
          <cell r="O509">
            <v>98</v>
          </cell>
          <cell r="P509">
            <v>38.639800000000001</v>
          </cell>
          <cell r="Q509">
            <v>26.881499999999999</v>
          </cell>
          <cell r="R509">
            <v>25.706199999999999</v>
          </cell>
          <cell r="S509">
            <v>8.7985000000000007</v>
          </cell>
        </row>
        <row r="510">
          <cell r="A510" t="str">
            <v>코스트코5</v>
          </cell>
          <cell r="H510">
            <v>4</v>
          </cell>
          <cell r="I510">
            <v>18</v>
          </cell>
          <cell r="J510">
            <v>9</v>
          </cell>
          <cell r="K510">
            <v>4</v>
          </cell>
          <cell r="L510">
            <v>17</v>
          </cell>
          <cell r="M510">
            <v>50</v>
          </cell>
          <cell r="N510">
            <v>7</v>
          </cell>
          <cell r="O510">
            <v>15</v>
          </cell>
          <cell r="P510">
            <v>4.7811000000000003</v>
          </cell>
          <cell r="Q510">
            <v>15.826700000000001</v>
          </cell>
          <cell r="R510">
            <v>0</v>
          </cell>
          <cell r="S510">
            <v>7.7821999999999996</v>
          </cell>
        </row>
        <row r="511">
          <cell r="A511" t="str">
            <v>코스트코6</v>
          </cell>
          <cell r="H511">
            <v>0.26666666666666666</v>
          </cell>
          <cell r="I511">
            <v>0.43902439024390244</v>
          </cell>
          <cell r="J511">
            <v>0.45</v>
          </cell>
          <cell r="K511">
            <v>0.12903225806451613</v>
          </cell>
          <cell r="L511">
            <v>0.36170212765957449</v>
          </cell>
          <cell r="M511">
            <v>0.4065040650406504</v>
          </cell>
          <cell r="N511">
            <v>0.31818181818181818</v>
          </cell>
          <cell r="O511">
            <v>0.15306122448979592</v>
          </cell>
          <cell r="P511">
            <v>0.12373511250058231</v>
          </cell>
          <cell r="Q511">
            <v>0.58875806781615614</v>
          </cell>
          <cell r="R511">
            <v>0</v>
          </cell>
          <cell r="S511">
            <v>0.88449167471728118</v>
          </cell>
        </row>
        <row r="512">
          <cell r="A512" t="str">
            <v>코오롱</v>
          </cell>
          <cell r="B512">
            <v>59</v>
          </cell>
          <cell r="C512" t="str">
            <v>서정수</v>
          </cell>
          <cell r="D512" t="str">
            <v>서정수</v>
          </cell>
          <cell r="E512" t="str">
            <v>송태근</v>
          </cell>
          <cell r="F512" t="str">
            <v>상특2</v>
          </cell>
          <cell r="G512" t="str">
            <v/>
          </cell>
          <cell r="H512">
            <v>184</v>
          </cell>
          <cell r="I512">
            <v>165</v>
          </cell>
          <cell r="J512">
            <v>167.3</v>
          </cell>
          <cell r="K512">
            <v>178</v>
          </cell>
          <cell r="L512">
            <v>161.19999999999999</v>
          </cell>
          <cell r="M512">
            <v>165.6</v>
          </cell>
          <cell r="N512">
            <v>138.9</v>
          </cell>
          <cell r="O512">
            <v>29</v>
          </cell>
          <cell r="P512">
            <v>187.3</v>
          </cell>
        </row>
        <row r="513">
          <cell r="A513" t="str">
            <v>코오롱2</v>
          </cell>
          <cell r="H513">
            <v>14</v>
          </cell>
          <cell r="I513">
            <v>13</v>
          </cell>
          <cell r="J513">
            <v>17.3</v>
          </cell>
          <cell r="K513">
            <v>19</v>
          </cell>
          <cell r="L513">
            <v>15.8</v>
          </cell>
          <cell r="M513">
            <v>20.7</v>
          </cell>
          <cell r="N513">
            <v>38</v>
          </cell>
          <cell r="O513">
            <v>3.7</v>
          </cell>
          <cell r="P513">
            <v>6.8</v>
          </cell>
        </row>
        <row r="514">
          <cell r="A514" t="str">
            <v>코오롱3</v>
          </cell>
          <cell r="H514">
            <v>7.6086956521739135E-2</v>
          </cell>
          <cell r="I514">
            <v>7.8787878787878782E-2</v>
          </cell>
          <cell r="J514">
            <v>0.10340705319784818</v>
          </cell>
          <cell r="K514">
            <v>0.10674157303370786</v>
          </cell>
          <cell r="L514">
            <v>9.8014888337468992E-2</v>
          </cell>
          <cell r="M514">
            <v>0.125</v>
          </cell>
          <cell r="N514">
            <v>0.27357811375089991</v>
          </cell>
          <cell r="O514">
            <v>0.12758620689655173</v>
          </cell>
          <cell r="P514">
            <v>3.6305392418579815E-2</v>
          </cell>
        </row>
        <row r="515">
          <cell r="A515" t="str">
            <v>코오롱4</v>
          </cell>
          <cell r="H515">
            <v>122.00000000000001</v>
          </cell>
          <cell r="I515">
            <v>134</v>
          </cell>
          <cell r="J515">
            <v>123</v>
          </cell>
          <cell r="K515">
            <v>293</v>
          </cell>
          <cell r="L515">
            <v>297</v>
          </cell>
          <cell r="M515">
            <v>178</v>
          </cell>
          <cell r="N515">
            <v>136</v>
          </cell>
          <cell r="O515">
            <v>125</v>
          </cell>
          <cell r="P515">
            <v>252</v>
          </cell>
          <cell r="Q515">
            <v>366</v>
          </cell>
          <cell r="R515">
            <v>140</v>
          </cell>
          <cell r="S515">
            <v>114.28571428571429</v>
          </cell>
        </row>
        <row r="516">
          <cell r="A516" t="str">
            <v>코오롱5</v>
          </cell>
          <cell r="H516">
            <v>13</v>
          </cell>
          <cell r="I516">
            <v>28</v>
          </cell>
          <cell r="J516">
            <v>14</v>
          </cell>
          <cell r="K516">
            <v>28</v>
          </cell>
          <cell r="L516">
            <v>73</v>
          </cell>
          <cell r="M516">
            <v>20</v>
          </cell>
          <cell r="N516">
            <v>15</v>
          </cell>
          <cell r="O516">
            <v>16</v>
          </cell>
          <cell r="P516">
            <v>39</v>
          </cell>
          <cell r="Q516">
            <v>49</v>
          </cell>
          <cell r="R516">
            <v>36</v>
          </cell>
          <cell r="S516">
            <v>12</v>
          </cell>
        </row>
        <row r="517">
          <cell r="A517" t="str">
            <v>코오롱6</v>
          </cell>
          <cell r="H517">
            <v>0.10655737704918032</v>
          </cell>
          <cell r="I517">
            <v>0.20895522388059701</v>
          </cell>
          <cell r="J517">
            <v>0.11382113821138211</v>
          </cell>
          <cell r="K517">
            <v>9.556313993174062E-2</v>
          </cell>
          <cell r="L517">
            <v>0.24579124579124578</v>
          </cell>
          <cell r="M517">
            <v>0.11235955056179775</v>
          </cell>
          <cell r="N517">
            <v>0.11029411764705882</v>
          </cell>
          <cell r="O517">
            <v>0.128</v>
          </cell>
          <cell r="P517">
            <v>0.15476190476190477</v>
          </cell>
          <cell r="Q517">
            <v>0.13387978142076504</v>
          </cell>
          <cell r="R517">
            <v>0.25714285714285712</v>
          </cell>
          <cell r="S517">
            <v>0.105</v>
          </cell>
        </row>
        <row r="518">
          <cell r="A518" t="str">
            <v>퀄컴코리아</v>
          </cell>
          <cell r="B518">
            <v>116</v>
          </cell>
          <cell r="C518" t="str">
            <v>윤성희</v>
          </cell>
          <cell r="D518" t="str">
            <v>윤성희</v>
          </cell>
          <cell r="E518" t="str">
            <v>김봉석</v>
          </cell>
          <cell r="F518" t="str">
            <v>상특3</v>
          </cell>
          <cell r="G518" t="str">
            <v/>
          </cell>
          <cell r="H518">
            <v>14</v>
          </cell>
          <cell r="I518">
            <v>36</v>
          </cell>
          <cell r="J518">
            <v>12.1</v>
          </cell>
          <cell r="K518">
            <v>42</v>
          </cell>
          <cell r="L518">
            <v>15</v>
          </cell>
          <cell r="M518">
            <v>25</v>
          </cell>
          <cell r="N518">
            <v>55</v>
          </cell>
          <cell r="O518">
            <v>50</v>
          </cell>
          <cell r="P518">
            <v>37.799999999999997</v>
          </cell>
        </row>
        <row r="519">
          <cell r="A519" t="str">
            <v>퀄컴코리아2</v>
          </cell>
          <cell r="H519">
            <v>9</v>
          </cell>
          <cell r="I519">
            <v>4</v>
          </cell>
          <cell r="J519">
            <v>5</v>
          </cell>
          <cell r="K519">
            <v>19</v>
          </cell>
          <cell r="L519">
            <v>2</v>
          </cell>
          <cell r="M519">
            <v>3</v>
          </cell>
          <cell r="N519">
            <v>22</v>
          </cell>
          <cell r="O519">
            <v>2</v>
          </cell>
          <cell r="P519">
            <v>2.1</v>
          </cell>
        </row>
        <row r="520">
          <cell r="A520" t="str">
            <v>퀄컴코리아3</v>
          </cell>
          <cell r="H520">
            <v>0.6428571428571429</v>
          </cell>
          <cell r="I520">
            <v>0.1111111111111111</v>
          </cell>
          <cell r="J520">
            <v>0.41322314049586778</v>
          </cell>
          <cell r="K520">
            <v>0.45238095238095238</v>
          </cell>
          <cell r="L520">
            <v>0.13333333333333333</v>
          </cell>
          <cell r="M520">
            <v>0.12</v>
          </cell>
          <cell r="N520">
            <v>0.4</v>
          </cell>
          <cell r="O520">
            <v>0.04</v>
          </cell>
          <cell r="P520">
            <v>5.5555555555555559E-2</v>
          </cell>
        </row>
        <row r="521">
          <cell r="A521" t="str">
            <v>퀄컴코리아4</v>
          </cell>
          <cell r="H521">
            <v>104.99999999999999</v>
          </cell>
          <cell r="I521">
            <v>113</v>
          </cell>
          <cell r="J521">
            <v>85</v>
          </cell>
          <cell r="K521">
            <v>52.999999999999993</v>
          </cell>
          <cell r="L521">
            <v>140</v>
          </cell>
          <cell r="M521">
            <v>77</v>
          </cell>
          <cell r="N521">
            <v>114</v>
          </cell>
          <cell r="O521">
            <v>97</v>
          </cell>
          <cell r="P521">
            <v>75</v>
          </cell>
          <cell r="Q521">
            <v>196</v>
          </cell>
          <cell r="R521">
            <v>115</v>
          </cell>
          <cell r="S521">
            <v>38.834951456310684</v>
          </cell>
        </row>
        <row r="522">
          <cell r="A522" t="str">
            <v>퀄컴코리아5</v>
          </cell>
          <cell r="H522">
            <v>16</v>
          </cell>
          <cell r="I522">
            <v>13</v>
          </cell>
          <cell r="J522">
            <v>3</v>
          </cell>
          <cell r="K522">
            <v>20</v>
          </cell>
          <cell r="L522">
            <v>21</v>
          </cell>
          <cell r="M522">
            <v>16</v>
          </cell>
          <cell r="N522">
            <v>29</v>
          </cell>
          <cell r="O522">
            <v>11</v>
          </cell>
          <cell r="P522">
            <v>6</v>
          </cell>
          <cell r="Q522">
            <v>18</v>
          </cell>
          <cell r="R522">
            <v>17</v>
          </cell>
          <cell r="S522">
            <v>4</v>
          </cell>
        </row>
        <row r="523">
          <cell r="A523" t="str">
            <v>퀄컴코리아6</v>
          </cell>
          <cell r="H523">
            <v>0.15238095238095239</v>
          </cell>
          <cell r="I523">
            <v>0.11504424778761062</v>
          </cell>
          <cell r="J523">
            <v>3.5294117647058823E-2</v>
          </cell>
          <cell r="K523">
            <v>0.37735849056603776</v>
          </cell>
          <cell r="L523">
            <v>0.15</v>
          </cell>
          <cell r="M523">
            <v>0.20779220779220781</v>
          </cell>
          <cell r="N523">
            <v>0.25438596491228072</v>
          </cell>
          <cell r="O523">
            <v>0.1134020618556701</v>
          </cell>
          <cell r="P523">
            <v>0.08</v>
          </cell>
          <cell r="Q523">
            <v>9.1836734693877556E-2</v>
          </cell>
          <cell r="R523">
            <v>0.14782608695652175</v>
          </cell>
          <cell r="S523">
            <v>0.10299999999999999</v>
          </cell>
        </row>
        <row r="524">
          <cell r="A524" t="str">
            <v>파라다이스카지노</v>
          </cell>
          <cell r="B524">
            <v>95</v>
          </cell>
          <cell r="C524" t="str">
            <v>서정수</v>
          </cell>
          <cell r="D524" t="str">
            <v>서정수</v>
          </cell>
          <cell r="E524" t="str">
            <v>송태근</v>
          </cell>
          <cell r="F524" t="str">
            <v>상특3</v>
          </cell>
          <cell r="G524" t="str">
            <v/>
          </cell>
          <cell r="H524">
            <v>1778</v>
          </cell>
          <cell r="I524">
            <v>1091</v>
          </cell>
          <cell r="J524">
            <v>1382</v>
          </cell>
          <cell r="K524">
            <v>1402</v>
          </cell>
          <cell r="L524">
            <v>1468</v>
          </cell>
          <cell r="M524">
            <v>1202.5</v>
          </cell>
          <cell r="N524">
            <v>1111</v>
          </cell>
          <cell r="O524">
            <v>1293</v>
          </cell>
          <cell r="P524" t="str">
            <v/>
          </cell>
        </row>
        <row r="525">
          <cell r="A525" t="str">
            <v>파라다이스카지노2</v>
          </cell>
          <cell r="H525">
            <v>384</v>
          </cell>
          <cell r="I525">
            <v>262</v>
          </cell>
          <cell r="J525">
            <v>357</v>
          </cell>
          <cell r="K525">
            <v>316</v>
          </cell>
          <cell r="L525">
            <v>374</v>
          </cell>
          <cell r="M525">
            <v>301.3</v>
          </cell>
          <cell r="N525">
            <v>291</v>
          </cell>
          <cell r="O525">
            <v>326</v>
          </cell>
          <cell r="P525" t="str">
            <v/>
          </cell>
        </row>
        <row r="526">
          <cell r="A526" t="str">
            <v>파라다이스카지노3</v>
          </cell>
          <cell r="H526">
            <v>0.21597300337457817</v>
          </cell>
          <cell r="I526">
            <v>0.24014665444546288</v>
          </cell>
          <cell r="J526">
            <v>0.25832127351664252</v>
          </cell>
          <cell r="K526">
            <v>0.2253922967189729</v>
          </cell>
          <cell r="L526">
            <v>0.25476839237057219</v>
          </cell>
          <cell r="M526">
            <v>0.25056133056133056</v>
          </cell>
          <cell r="N526">
            <v>0.26192619261926192</v>
          </cell>
          <cell r="O526">
            <v>0.25212683681361175</v>
          </cell>
          <cell r="P526" t="e">
            <v>#DIV/0!</v>
          </cell>
        </row>
        <row r="527">
          <cell r="A527" t="str">
            <v>파라다이스카지노4</v>
          </cell>
          <cell r="H527">
            <v>1229.0748898678414</v>
          </cell>
          <cell r="I527">
            <v>868.64406779661022</v>
          </cell>
          <cell r="J527">
            <v>1269.7674418604652</v>
          </cell>
          <cell r="K527">
            <v>1336.5384615384617</v>
          </cell>
          <cell r="L527">
            <v>1577.4647887323945</v>
          </cell>
          <cell r="M527">
            <v>1457.286432160804</v>
          </cell>
          <cell r="N527">
            <v>1184.331797235023</v>
          </cell>
          <cell r="O527">
            <v>1740.3846153846155</v>
          </cell>
          <cell r="P527">
            <v>1419.1919191919192</v>
          </cell>
          <cell r="Q527">
            <v>1698.1981981981983</v>
          </cell>
          <cell r="R527">
            <v>1417.0616113744077</v>
          </cell>
          <cell r="S527">
            <v>2319.0476190476193</v>
          </cell>
        </row>
        <row r="528">
          <cell r="A528" t="str">
            <v>파라다이스카지노5</v>
          </cell>
          <cell r="H528">
            <v>279</v>
          </cell>
          <cell r="I528">
            <v>205</v>
          </cell>
          <cell r="J528">
            <v>273</v>
          </cell>
          <cell r="K528">
            <v>278</v>
          </cell>
          <cell r="L528">
            <v>336</v>
          </cell>
          <cell r="M528">
            <v>290</v>
          </cell>
          <cell r="N528">
            <v>257</v>
          </cell>
          <cell r="O528">
            <v>362</v>
          </cell>
          <cell r="P528">
            <v>281</v>
          </cell>
          <cell r="Q528">
            <v>377</v>
          </cell>
          <cell r="R528">
            <v>299</v>
          </cell>
          <cell r="S528">
            <v>487</v>
          </cell>
        </row>
        <row r="529">
          <cell r="A529" t="str">
            <v>파라다이스카지노6</v>
          </cell>
          <cell r="H529">
            <v>0.22700000000000001</v>
          </cell>
          <cell r="I529">
            <v>0.23599999999999999</v>
          </cell>
          <cell r="J529">
            <v>0.215</v>
          </cell>
          <cell r="K529">
            <v>0.20799999999999999</v>
          </cell>
          <cell r="L529">
            <v>0.21299999999999999</v>
          </cell>
          <cell r="M529">
            <v>0.19900000000000001</v>
          </cell>
          <cell r="N529">
            <v>0.217</v>
          </cell>
          <cell r="O529">
            <v>0.20799999999999999</v>
          </cell>
          <cell r="P529">
            <v>0.19800000000000001</v>
          </cell>
          <cell r="Q529">
            <v>0.222</v>
          </cell>
          <cell r="R529">
            <v>0.21099999999999999</v>
          </cell>
          <cell r="S529">
            <v>0.21</v>
          </cell>
        </row>
        <row r="530">
          <cell r="A530" t="str">
            <v>팬택그룹</v>
          </cell>
          <cell r="B530">
            <v>42</v>
          </cell>
          <cell r="C530" t="str">
            <v>문희조</v>
          </cell>
          <cell r="D530" t="str">
            <v>문희조</v>
          </cell>
          <cell r="E530" t="str">
            <v>문희조</v>
          </cell>
          <cell r="F530" t="str">
            <v>상특2</v>
          </cell>
          <cell r="G530">
            <v>2009.02</v>
          </cell>
          <cell r="H530" t="str">
            <v/>
          </cell>
          <cell r="I530">
            <v>157</v>
          </cell>
          <cell r="J530">
            <v>230</v>
          </cell>
          <cell r="K530">
            <v>149</v>
          </cell>
          <cell r="L530">
            <v>160</v>
          </cell>
          <cell r="M530">
            <v>170</v>
          </cell>
          <cell r="N530">
            <v>150</v>
          </cell>
          <cell r="O530" t="str">
            <v/>
          </cell>
          <cell r="P530">
            <v>113.1</v>
          </cell>
        </row>
        <row r="531">
          <cell r="A531" t="str">
            <v>팬택그룹2</v>
          </cell>
          <cell r="H531" t="str">
            <v/>
          </cell>
          <cell r="I531">
            <v>19</v>
          </cell>
          <cell r="J531">
            <v>41</v>
          </cell>
          <cell r="K531">
            <v>16</v>
          </cell>
          <cell r="L531">
            <v>31</v>
          </cell>
          <cell r="M531">
            <v>9</v>
          </cell>
          <cell r="N531">
            <v>30</v>
          </cell>
          <cell r="O531" t="str">
            <v/>
          </cell>
          <cell r="P531">
            <v>4.5</v>
          </cell>
        </row>
        <row r="532">
          <cell r="A532" t="str">
            <v>팬택그룹3</v>
          </cell>
          <cell r="H532" t="str">
            <v/>
          </cell>
          <cell r="I532">
            <v>0.12101910828025478</v>
          </cell>
          <cell r="J532">
            <v>0.17826086956521739</v>
          </cell>
          <cell r="K532">
            <v>0.10738255033557047</v>
          </cell>
          <cell r="L532">
            <v>0.19375000000000001</v>
          </cell>
          <cell r="M532">
            <v>5.2941176470588235E-2</v>
          </cell>
          <cell r="N532">
            <v>0.2</v>
          </cell>
          <cell r="O532" t="e">
            <v>#DIV/0!</v>
          </cell>
          <cell r="P532">
            <v>3.9787798408488069E-2</v>
          </cell>
        </row>
        <row r="533">
          <cell r="A533" t="str">
            <v>팬택그룹4</v>
          </cell>
          <cell r="H533">
            <v>142.5</v>
          </cell>
          <cell r="I533">
            <v>255.8</v>
          </cell>
          <cell r="J533">
            <v>327.60000000000002</v>
          </cell>
          <cell r="K533">
            <v>359</v>
          </cell>
          <cell r="L533">
            <v>331.3</v>
          </cell>
          <cell r="M533">
            <v>315.5</v>
          </cell>
          <cell r="N533">
            <v>417.7</v>
          </cell>
          <cell r="O533">
            <v>236.9</v>
          </cell>
          <cell r="P533">
            <v>193.1</v>
          </cell>
          <cell r="Q533">
            <v>166.2</v>
          </cell>
          <cell r="R533">
            <v>215</v>
          </cell>
          <cell r="S533">
            <v>181.8</v>
          </cell>
        </row>
        <row r="534">
          <cell r="A534" t="str">
            <v>팬택그룹5</v>
          </cell>
          <cell r="H534">
            <v>77</v>
          </cell>
          <cell r="I534">
            <v>15</v>
          </cell>
          <cell r="J534">
            <v>29</v>
          </cell>
          <cell r="K534">
            <v>33</v>
          </cell>
          <cell r="L534">
            <v>36</v>
          </cell>
          <cell r="M534">
            <v>16</v>
          </cell>
          <cell r="N534">
            <v>16</v>
          </cell>
          <cell r="O534">
            <v>8</v>
          </cell>
          <cell r="P534">
            <v>6</v>
          </cell>
          <cell r="Q534">
            <v>2</v>
          </cell>
          <cell r="R534">
            <v>2</v>
          </cell>
          <cell r="S534">
            <v>4</v>
          </cell>
        </row>
        <row r="535">
          <cell r="A535" t="str">
            <v>팬택그룹6</v>
          </cell>
          <cell r="H535">
            <v>0.54035087719298247</v>
          </cell>
          <cell r="I535">
            <v>5.8639562157935886E-2</v>
          </cell>
          <cell r="J535">
            <v>8.8522588522588513E-2</v>
          </cell>
          <cell r="K535">
            <v>9.1922005571030641E-2</v>
          </cell>
          <cell r="L535">
            <v>0.10866284334440084</v>
          </cell>
          <cell r="M535">
            <v>5.0713153724247229E-2</v>
          </cell>
          <cell r="N535">
            <v>3.8305003591094088E-2</v>
          </cell>
          <cell r="O535">
            <v>3.3769523005487544E-2</v>
          </cell>
          <cell r="P535">
            <v>3.1071983428275506E-2</v>
          </cell>
          <cell r="Q535">
            <v>1.2033694344163659E-2</v>
          </cell>
          <cell r="R535">
            <v>9.3023255813953487E-3</v>
          </cell>
          <cell r="S535">
            <v>2.2002200220022E-2</v>
          </cell>
        </row>
        <row r="536">
          <cell r="A536" t="str">
            <v>포스데이타</v>
          </cell>
          <cell r="B536">
            <v>121</v>
          </cell>
          <cell r="C536" t="str">
            <v>윤성희</v>
          </cell>
          <cell r="D536" t="str">
            <v>윤성희</v>
          </cell>
          <cell r="E536" t="str">
            <v>문준호</v>
          </cell>
          <cell r="F536" t="str">
            <v>상특3</v>
          </cell>
          <cell r="G536">
            <v>2009.01</v>
          </cell>
          <cell r="H536">
            <v>84</v>
          </cell>
          <cell r="I536">
            <v>75</v>
          </cell>
          <cell r="J536">
            <v>58.7</v>
          </cell>
          <cell r="K536">
            <v>52</v>
          </cell>
          <cell r="L536">
            <v>31</v>
          </cell>
          <cell r="M536">
            <v>34</v>
          </cell>
          <cell r="N536">
            <v>22</v>
          </cell>
          <cell r="O536">
            <v>25.6</v>
          </cell>
          <cell r="P536">
            <v>20.700000000000003</v>
          </cell>
        </row>
        <row r="537">
          <cell r="A537" t="str">
            <v>포스데이타2</v>
          </cell>
          <cell r="H537">
            <v>33</v>
          </cell>
          <cell r="I537">
            <v>6</v>
          </cell>
          <cell r="J537">
            <v>8.6999999999999993</v>
          </cell>
          <cell r="K537">
            <v>15</v>
          </cell>
          <cell r="L537">
            <v>9</v>
          </cell>
          <cell r="M537">
            <v>8</v>
          </cell>
          <cell r="N537">
            <v>4</v>
          </cell>
          <cell r="O537">
            <v>1.6</v>
          </cell>
          <cell r="P537">
            <v>11.7</v>
          </cell>
        </row>
        <row r="538">
          <cell r="A538" t="str">
            <v>포스데이타3</v>
          </cell>
          <cell r="H538">
            <v>0.39285714285714285</v>
          </cell>
          <cell r="I538">
            <v>0.08</v>
          </cell>
          <cell r="J538">
            <v>0.1482112436115843</v>
          </cell>
          <cell r="K538">
            <v>0.28846153846153844</v>
          </cell>
          <cell r="L538">
            <v>0.29032258064516131</v>
          </cell>
          <cell r="M538">
            <v>0.23529411764705882</v>
          </cell>
          <cell r="N538">
            <v>0.18181818181818182</v>
          </cell>
          <cell r="O538">
            <v>6.25E-2</v>
          </cell>
          <cell r="P538">
            <v>0.56521739130434767</v>
          </cell>
        </row>
        <row r="539">
          <cell r="A539" t="str">
            <v>포스데이타4</v>
          </cell>
          <cell r="H539">
            <v>171.42857142857142</v>
          </cell>
          <cell r="I539">
            <v>146.66666666666669</v>
          </cell>
          <cell r="J539">
            <v>250</v>
          </cell>
          <cell r="K539">
            <v>269.23076923076923</v>
          </cell>
          <cell r="L539">
            <v>147.05882352941177</v>
          </cell>
          <cell r="M539">
            <v>184</v>
          </cell>
          <cell r="N539">
            <v>233.16062176165804</v>
          </cell>
          <cell r="O539">
            <v>132.8125</v>
          </cell>
          <cell r="P539">
            <v>155.17241379310343</v>
          </cell>
          <cell r="Q539">
            <v>174.3119266055046</v>
          </cell>
          <cell r="R539">
            <v>132.8125</v>
          </cell>
          <cell r="S539">
            <v>82.010582010582013</v>
          </cell>
        </row>
        <row r="540">
          <cell r="A540" t="str">
            <v>포스데이타5</v>
          </cell>
          <cell r="H540">
            <v>12</v>
          </cell>
          <cell r="I540">
            <v>11</v>
          </cell>
          <cell r="J540">
            <v>16</v>
          </cell>
          <cell r="K540">
            <v>7</v>
          </cell>
          <cell r="L540">
            <v>10</v>
          </cell>
          <cell r="M540">
            <v>23</v>
          </cell>
          <cell r="N540">
            <v>45</v>
          </cell>
          <cell r="O540">
            <v>17</v>
          </cell>
          <cell r="P540">
            <v>18</v>
          </cell>
          <cell r="Q540">
            <v>19</v>
          </cell>
          <cell r="R540">
            <v>17</v>
          </cell>
          <cell r="S540">
            <v>31</v>
          </cell>
        </row>
        <row r="541">
          <cell r="A541" t="str">
            <v>포스데이타6</v>
          </cell>
          <cell r="H541">
            <v>7.0000000000000007E-2</v>
          </cell>
          <cell r="I541">
            <v>7.4999999999999997E-2</v>
          </cell>
          <cell r="J541">
            <v>6.4000000000000001E-2</v>
          </cell>
          <cell r="K541">
            <v>2.5999999999999999E-2</v>
          </cell>
          <cell r="L541">
            <v>6.8000000000000005E-2</v>
          </cell>
          <cell r="M541">
            <v>0.125</v>
          </cell>
          <cell r="N541">
            <v>0.193</v>
          </cell>
          <cell r="O541">
            <v>0.128</v>
          </cell>
          <cell r="P541">
            <v>0.11600000000000001</v>
          </cell>
          <cell r="Q541">
            <v>0.109</v>
          </cell>
          <cell r="R541">
            <v>0.128</v>
          </cell>
          <cell r="S541">
            <v>0.378</v>
          </cell>
        </row>
        <row r="542">
          <cell r="A542" t="str">
            <v>포스코</v>
          </cell>
          <cell r="B542">
            <v>71</v>
          </cell>
          <cell r="C542" t="str">
            <v>윤성희</v>
          </cell>
          <cell r="D542" t="str">
            <v>윤성희</v>
          </cell>
          <cell r="E542" t="str">
            <v>문준호</v>
          </cell>
          <cell r="F542" t="str">
            <v>상특2</v>
          </cell>
          <cell r="G542">
            <v>2009.01</v>
          </cell>
          <cell r="H542">
            <v>474</v>
          </cell>
          <cell r="I542">
            <v>617</v>
          </cell>
          <cell r="J542">
            <v>572</v>
          </cell>
          <cell r="K542">
            <v>448</v>
          </cell>
          <cell r="L542">
            <v>370</v>
          </cell>
          <cell r="M542">
            <v>458</v>
          </cell>
          <cell r="N542">
            <v>605</v>
          </cell>
          <cell r="O542">
            <v>142.1</v>
          </cell>
          <cell r="P542">
            <v>283.5</v>
          </cell>
        </row>
        <row r="543">
          <cell r="A543" t="str">
            <v>포스코2</v>
          </cell>
          <cell r="H543">
            <v>69</v>
          </cell>
          <cell r="I543">
            <v>91</v>
          </cell>
          <cell r="J543">
            <v>53.1</v>
          </cell>
          <cell r="K543">
            <v>72</v>
          </cell>
          <cell r="L543">
            <v>46</v>
          </cell>
          <cell r="M543">
            <v>63</v>
          </cell>
          <cell r="N543">
            <v>58</v>
          </cell>
          <cell r="O543">
            <v>18.100000000000001</v>
          </cell>
          <cell r="P543">
            <v>53.7</v>
          </cell>
        </row>
        <row r="544">
          <cell r="A544" t="str">
            <v>포스코3</v>
          </cell>
          <cell r="H544">
            <v>0.14556962025316456</v>
          </cell>
          <cell r="I544">
            <v>0.14748784440842788</v>
          </cell>
          <cell r="J544">
            <v>9.2832167832167828E-2</v>
          </cell>
          <cell r="K544">
            <v>0.16071428571428573</v>
          </cell>
          <cell r="L544">
            <v>0.12432432432432433</v>
          </cell>
          <cell r="M544">
            <v>0.13755458515283842</v>
          </cell>
          <cell r="N544">
            <v>9.5867768595041328E-2</v>
          </cell>
          <cell r="O544">
            <v>0.12737508796622099</v>
          </cell>
          <cell r="P544">
            <v>0.18941798941798943</v>
          </cell>
        </row>
        <row r="545">
          <cell r="A545" t="str">
            <v>포스코4</v>
          </cell>
          <cell r="H545">
            <v>777.77777777777783</v>
          </cell>
          <cell r="I545">
            <v>721.80451127819549</v>
          </cell>
          <cell r="J545">
            <v>784.48275862068965</v>
          </cell>
          <cell r="K545">
            <v>1375</v>
          </cell>
          <cell r="L545">
            <v>1352.4590163934427</v>
          </cell>
          <cell r="M545">
            <v>1234.782608695652</v>
          </cell>
          <cell r="N545">
            <v>1212.962962962963</v>
          </cell>
          <cell r="O545">
            <v>1036.3636363636363</v>
          </cell>
          <cell r="P545">
            <v>1676.9230769230769</v>
          </cell>
          <cell r="Q545">
            <v>1395.8333333333335</v>
          </cell>
          <cell r="R545">
            <v>1144</v>
          </cell>
          <cell r="S545">
            <v>805.55555555555554</v>
          </cell>
        </row>
        <row r="546">
          <cell r="A546" t="str">
            <v>포스코5</v>
          </cell>
          <cell r="H546">
            <v>70</v>
          </cell>
          <cell r="I546">
            <v>96</v>
          </cell>
          <cell r="J546">
            <v>91</v>
          </cell>
          <cell r="K546">
            <v>110</v>
          </cell>
          <cell r="L546">
            <v>165</v>
          </cell>
          <cell r="M546">
            <v>142</v>
          </cell>
          <cell r="N546">
            <v>131</v>
          </cell>
          <cell r="O546">
            <v>114</v>
          </cell>
          <cell r="P546">
            <v>218</v>
          </cell>
          <cell r="Q546">
            <v>201</v>
          </cell>
          <cell r="R546">
            <v>143</v>
          </cell>
          <cell r="S546">
            <v>87</v>
          </cell>
        </row>
        <row r="547">
          <cell r="A547" t="str">
            <v>포스코6</v>
          </cell>
          <cell r="H547">
            <v>0.09</v>
          </cell>
          <cell r="I547">
            <v>0.13300000000000001</v>
          </cell>
          <cell r="J547">
            <v>0.11600000000000001</v>
          </cell>
          <cell r="K547">
            <v>0.08</v>
          </cell>
          <cell r="L547">
            <v>0.122</v>
          </cell>
          <cell r="M547">
            <v>0.115</v>
          </cell>
          <cell r="N547">
            <v>0.108</v>
          </cell>
          <cell r="O547">
            <v>0.11</v>
          </cell>
          <cell r="P547">
            <v>0.13</v>
          </cell>
          <cell r="Q547">
            <v>0.14399999999999999</v>
          </cell>
          <cell r="R547">
            <v>0.125</v>
          </cell>
          <cell r="S547">
            <v>0.108</v>
          </cell>
        </row>
        <row r="548">
          <cell r="A548" t="str">
            <v>포스코건설</v>
          </cell>
          <cell r="B548">
            <v>118</v>
          </cell>
          <cell r="C548" t="str">
            <v>윤성희</v>
          </cell>
          <cell r="D548" t="str">
            <v>윤성희</v>
          </cell>
          <cell r="E548" t="str">
            <v>문준호</v>
          </cell>
          <cell r="F548" t="str">
            <v>상특3</v>
          </cell>
          <cell r="G548" t="str">
            <v/>
          </cell>
          <cell r="H548">
            <v>209</v>
          </cell>
          <cell r="I548">
            <v>219</v>
          </cell>
          <cell r="J548">
            <v>421</v>
          </cell>
          <cell r="K548">
            <v>434</v>
          </cell>
          <cell r="L548">
            <v>295</v>
          </cell>
          <cell r="M548">
            <v>330</v>
          </cell>
          <cell r="N548">
            <v>313</v>
          </cell>
          <cell r="O548">
            <v>199.2</v>
          </cell>
          <cell r="P548">
            <v>75</v>
          </cell>
        </row>
        <row r="549">
          <cell r="A549" t="str">
            <v>포스코건설2</v>
          </cell>
          <cell r="H549">
            <v>16</v>
          </cell>
          <cell r="I549">
            <v>27</v>
          </cell>
          <cell r="J549">
            <v>28.7</v>
          </cell>
          <cell r="K549">
            <v>50</v>
          </cell>
          <cell r="L549">
            <v>34</v>
          </cell>
          <cell r="M549">
            <v>30</v>
          </cell>
          <cell r="N549">
            <v>28</v>
          </cell>
          <cell r="O549">
            <v>17.8</v>
          </cell>
          <cell r="P549">
            <v>66.5</v>
          </cell>
        </row>
        <row r="550">
          <cell r="A550" t="str">
            <v>포스코건설3</v>
          </cell>
          <cell r="H550">
            <v>7.6555023923444973E-2</v>
          </cell>
          <cell r="I550">
            <v>0.12328767123287671</v>
          </cell>
          <cell r="J550">
            <v>6.8171021377672211E-2</v>
          </cell>
          <cell r="K550">
            <v>0.1152073732718894</v>
          </cell>
          <cell r="L550">
            <v>0.11525423728813559</v>
          </cell>
          <cell r="M550">
            <v>9.0909090909090912E-2</v>
          </cell>
          <cell r="N550">
            <v>8.9456869009584661E-2</v>
          </cell>
          <cell r="O550">
            <v>8.9357429718875517E-2</v>
          </cell>
          <cell r="P550">
            <v>0.88666666666666671</v>
          </cell>
        </row>
        <row r="551">
          <cell r="A551" t="str">
            <v>포스코건설4</v>
          </cell>
          <cell r="H551">
            <v>495</v>
          </cell>
          <cell r="I551">
            <v>431</v>
          </cell>
          <cell r="J551">
            <v>205</v>
          </cell>
          <cell r="K551">
            <v>324</v>
          </cell>
          <cell r="L551">
            <v>505</v>
          </cell>
          <cell r="M551">
            <v>704</v>
          </cell>
          <cell r="N551">
            <v>820</v>
          </cell>
          <cell r="O551">
            <v>839.99999999999989</v>
          </cell>
          <cell r="P551">
            <v>47.000000000000007</v>
          </cell>
          <cell r="Q551">
            <v>743</v>
          </cell>
          <cell r="R551">
            <v>248.00000000000003</v>
          </cell>
          <cell r="S551">
            <v>206.34920634920636</v>
          </cell>
        </row>
        <row r="552">
          <cell r="A552" t="str">
            <v>포스코건설5</v>
          </cell>
          <cell r="H552">
            <v>61</v>
          </cell>
          <cell r="I552">
            <v>53</v>
          </cell>
          <cell r="J552">
            <v>20</v>
          </cell>
          <cell r="K552">
            <v>50</v>
          </cell>
          <cell r="L552">
            <v>66</v>
          </cell>
          <cell r="M552">
            <v>88</v>
          </cell>
          <cell r="N552">
            <v>99</v>
          </cell>
          <cell r="O552">
            <v>115</v>
          </cell>
          <cell r="P552">
            <v>6</v>
          </cell>
          <cell r="Q552">
            <v>67</v>
          </cell>
          <cell r="R552">
            <v>29</v>
          </cell>
          <cell r="S552">
            <v>13</v>
          </cell>
        </row>
        <row r="553">
          <cell r="A553" t="str">
            <v>포스코건설6</v>
          </cell>
          <cell r="H553">
            <v>0.12323232323232323</v>
          </cell>
          <cell r="I553">
            <v>0.12296983758700696</v>
          </cell>
          <cell r="J553">
            <v>9.7560975609756101E-2</v>
          </cell>
          <cell r="K553">
            <v>0.15432098765432098</v>
          </cell>
          <cell r="L553">
            <v>0.1306930693069307</v>
          </cell>
          <cell r="M553">
            <v>0.125</v>
          </cell>
          <cell r="N553">
            <v>0.12073170731707317</v>
          </cell>
          <cell r="O553">
            <v>0.13690476190476192</v>
          </cell>
          <cell r="P553">
            <v>0.1276595744680851</v>
          </cell>
          <cell r="Q553">
            <v>9.0174966352624494E-2</v>
          </cell>
          <cell r="R553">
            <v>0.11693548387096774</v>
          </cell>
          <cell r="S553">
            <v>6.3E-2</v>
          </cell>
        </row>
        <row r="554">
          <cell r="A554" t="str">
            <v>풀무원</v>
          </cell>
          <cell r="B554">
            <v>135</v>
          </cell>
          <cell r="C554" t="str">
            <v>황인천</v>
          </cell>
          <cell r="D554" t="str">
            <v>황인천</v>
          </cell>
          <cell r="E554" t="str">
            <v>윤성희</v>
          </cell>
          <cell r="F554" t="str">
            <v>상특3</v>
          </cell>
          <cell r="G554">
            <v>2009.04</v>
          </cell>
          <cell r="H554" t="str">
            <v/>
          </cell>
          <cell r="I554" t="str">
            <v/>
          </cell>
          <cell r="J554" t="str">
            <v/>
          </cell>
          <cell r="K554">
            <v>44</v>
          </cell>
          <cell r="L554">
            <v>68</v>
          </cell>
          <cell r="M554">
            <v>47.214399999999998</v>
          </cell>
          <cell r="N554">
            <v>26.0412</v>
          </cell>
          <cell r="O554">
            <v>0</v>
          </cell>
          <cell r="P554" t="str">
            <v/>
          </cell>
        </row>
        <row r="555">
          <cell r="A555" t="str">
            <v>풀무원2</v>
          </cell>
          <cell r="H555" t="str">
            <v/>
          </cell>
          <cell r="I555" t="str">
            <v/>
          </cell>
          <cell r="J555" t="str">
            <v/>
          </cell>
          <cell r="K555">
            <v>5</v>
          </cell>
          <cell r="L555">
            <v>22</v>
          </cell>
          <cell r="M555">
            <v>10.282400000000001</v>
          </cell>
          <cell r="N555">
            <v>0.96050000000000002</v>
          </cell>
          <cell r="O555">
            <v>0</v>
          </cell>
          <cell r="P555" t="str">
            <v/>
          </cell>
        </row>
        <row r="556">
          <cell r="A556" t="str">
            <v>풀무원3</v>
          </cell>
          <cell r="H556" t="str">
            <v/>
          </cell>
          <cell r="I556" t="str">
            <v/>
          </cell>
          <cell r="J556" t="str">
            <v/>
          </cell>
          <cell r="K556">
            <v>0.11363636363636363</v>
          </cell>
          <cell r="L556">
            <v>0.3235294117647059</v>
          </cell>
          <cell r="M556">
            <v>0.2177810159612322</v>
          </cell>
          <cell r="N556">
            <v>3.688386095878838E-2</v>
          </cell>
          <cell r="O556">
            <v>0</v>
          </cell>
          <cell r="P556" t="e">
            <v>#DIV/0!</v>
          </cell>
        </row>
        <row r="557">
          <cell r="A557" t="str">
            <v>풀무원4</v>
          </cell>
          <cell r="H557">
            <v>110.8</v>
          </cell>
          <cell r="I557">
            <v>33.1</v>
          </cell>
          <cell r="J557">
            <v>22.9</v>
          </cell>
          <cell r="K557">
            <v>27.9</v>
          </cell>
          <cell r="L557">
            <v>41.2</v>
          </cell>
          <cell r="M557">
            <v>40.1</v>
          </cell>
          <cell r="N557">
            <v>44.5</v>
          </cell>
          <cell r="O557">
            <v>53.8</v>
          </cell>
          <cell r="P557">
            <v>31.6</v>
          </cell>
          <cell r="Q557">
            <v>82</v>
          </cell>
          <cell r="R557">
            <v>52.7</v>
          </cell>
          <cell r="S557">
            <v>35.700000000000003</v>
          </cell>
        </row>
        <row r="558">
          <cell r="A558" t="str">
            <v>풀무원5</v>
          </cell>
          <cell r="H558">
            <v>6.7</v>
          </cell>
          <cell r="I558">
            <v>19.399999999999999</v>
          </cell>
          <cell r="J558">
            <v>6.4</v>
          </cell>
          <cell r="K558">
            <v>7.6</v>
          </cell>
          <cell r="L558">
            <v>9.6</v>
          </cell>
          <cell r="M558">
            <v>14.8</v>
          </cell>
          <cell r="N558">
            <v>10.199999999999999</v>
          </cell>
          <cell r="O558">
            <v>8.6999999999999993</v>
          </cell>
          <cell r="P558">
            <v>9.1</v>
          </cell>
          <cell r="Q558">
            <v>19.2</v>
          </cell>
          <cell r="R558">
            <v>23.5</v>
          </cell>
          <cell r="S558">
            <v>13.6</v>
          </cell>
        </row>
        <row r="559">
          <cell r="A559" t="str">
            <v>풀무원6</v>
          </cell>
          <cell r="H559">
            <v>6.0469314079422389E-2</v>
          </cell>
          <cell r="I559">
            <v>0.58610271903323252</v>
          </cell>
          <cell r="J559">
            <v>0.27947598253275113</v>
          </cell>
          <cell r="K559">
            <v>0.27240143369175629</v>
          </cell>
          <cell r="L559">
            <v>0.23300970873786406</v>
          </cell>
          <cell r="M559">
            <v>0.36907730673316708</v>
          </cell>
          <cell r="N559">
            <v>0.2292134831460674</v>
          </cell>
          <cell r="O559">
            <v>0.16171003717472118</v>
          </cell>
          <cell r="P559">
            <v>0.28797468354430378</v>
          </cell>
          <cell r="Q559">
            <v>0.23414634146341462</v>
          </cell>
          <cell r="R559">
            <v>0.4459203036053131</v>
          </cell>
          <cell r="S559">
            <v>0.38095238095238093</v>
          </cell>
        </row>
        <row r="560">
          <cell r="A560" t="str">
            <v>풍산그룹</v>
          </cell>
          <cell r="B560">
            <v>89</v>
          </cell>
          <cell r="C560" t="str">
            <v>문희조</v>
          </cell>
          <cell r="D560" t="str">
            <v>문희조</v>
          </cell>
          <cell r="E560" t="str">
            <v>문희조</v>
          </cell>
          <cell r="F560" t="str">
            <v>상특3</v>
          </cell>
          <cell r="G560">
            <v>2009.01</v>
          </cell>
          <cell r="H560">
            <v>86</v>
          </cell>
          <cell r="I560">
            <v>99</v>
          </cell>
          <cell r="J560">
            <v>64.7</v>
          </cell>
          <cell r="K560">
            <v>85</v>
          </cell>
          <cell r="L560">
            <v>59</v>
          </cell>
          <cell r="M560">
            <v>377</v>
          </cell>
          <cell r="N560">
            <v>122</v>
          </cell>
          <cell r="O560">
            <v>92</v>
          </cell>
          <cell r="P560">
            <v>130</v>
          </cell>
        </row>
        <row r="561">
          <cell r="A561" t="str">
            <v>풍산그룹2</v>
          </cell>
          <cell r="H561">
            <v>38</v>
          </cell>
          <cell r="I561">
            <v>0</v>
          </cell>
          <cell r="J561">
            <v>9.6999999999999993</v>
          </cell>
          <cell r="K561">
            <v>20</v>
          </cell>
          <cell r="L561">
            <v>4</v>
          </cell>
          <cell r="M561">
            <v>29</v>
          </cell>
          <cell r="N561">
            <v>74</v>
          </cell>
          <cell r="O561">
            <v>34</v>
          </cell>
          <cell r="P561">
            <v>30.9</v>
          </cell>
        </row>
        <row r="562">
          <cell r="A562" t="str">
            <v>풍산그룹3</v>
          </cell>
          <cell r="H562">
            <v>0.44186046511627908</v>
          </cell>
          <cell r="I562">
            <v>0</v>
          </cell>
          <cell r="J562">
            <v>0.14992272024729519</v>
          </cell>
          <cell r="K562">
            <v>0.23529411764705882</v>
          </cell>
          <cell r="L562">
            <v>6.7796610169491525E-2</v>
          </cell>
          <cell r="M562">
            <v>7.6923076923076927E-2</v>
          </cell>
          <cell r="N562">
            <v>0.60655737704918034</v>
          </cell>
          <cell r="O562">
            <v>0.36956521739130432</v>
          </cell>
          <cell r="P562">
            <v>0.23769230769230767</v>
          </cell>
        </row>
        <row r="563">
          <cell r="A563" t="str">
            <v>풍산그룹4</v>
          </cell>
          <cell r="H563">
            <v>79.545454545454547</v>
          </cell>
          <cell r="I563">
            <v>79.545454545454547</v>
          </cell>
          <cell r="J563">
            <v>79.545454545454547</v>
          </cell>
          <cell r="K563">
            <v>79.545454545454547</v>
          </cell>
          <cell r="L563">
            <v>79.545454545454547</v>
          </cell>
          <cell r="M563">
            <v>79.545454545454547</v>
          </cell>
          <cell r="N563">
            <v>79.545454545454547</v>
          </cell>
          <cell r="O563">
            <v>79.545454545454547</v>
          </cell>
          <cell r="P563">
            <v>79.545454545454547</v>
          </cell>
          <cell r="Q563">
            <v>79.545454545454547</v>
          </cell>
          <cell r="R563">
            <v>79.545454545454547</v>
          </cell>
          <cell r="S563">
            <v>79.545454545454547</v>
          </cell>
        </row>
        <row r="564">
          <cell r="A564" t="str">
            <v>풍산그룹5</v>
          </cell>
          <cell r="H564">
            <v>7</v>
          </cell>
          <cell r="I564">
            <v>7</v>
          </cell>
          <cell r="J564">
            <v>7</v>
          </cell>
          <cell r="K564">
            <v>7</v>
          </cell>
          <cell r="L564">
            <v>7</v>
          </cell>
          <cell r="M564">
            <v>7</v>
          </cell>
          <cell r="N564">
            <v>7</v>
          </cell>
          <cell r="O564">
            <v>7</v>
          </cell>
          <cell r="P564">
            <v>7</v>
          </cell>
          <cell r="Q564">
            <v>7</v>
          </cell>
          <cell r="R564">
            <v>7</v>
          </cell>
          <cell r="S564">
            <v>7</v>
          </cell>
        </row>
        <row r="565">
          <cell r="A565" t="str">
            <v>풍산그룹6</v>
          </cell>
          <cell r="H565">
            <v>8.7999999999999995E-2</v>
          </cell>
          <cell r="I565">
            <v>8.7999999999999995E-2</v>
          </cell>
          <cell r="J565">
            <v>8.7999999999999995E-2</v>
          </cell>
          <cell r="K565">
            <v>8.7999999999999995E-2</v>
          </cell>
          <cell r="L565">
            <v>8.7999999999999995E-2</v>
          </cell>
          <cell r="M565">
            <v>8.7999999999999995E-2</v>
          </cell>
          <cell r="N565">
            <v>8.7999999999999995E-2</v>
          </cell>
          <cell r="O565">
            <v>8.7999999999999995E-2</v>
          </cell>
          <cell r="P565">
            <v>8.7999999999999995E-2</v>
          </cell>
          <cell r="Q565">
            <v>8.7999999999999995E-2</v>
          </cell>
          <cell r="R565">
            <v>8.7999999999999995E-2</v>
          </cell>
          <cell r="S565">
            <v>8.7999999999999995E-2</v>
          </cell>
        </row>
        <row r="566">
          <cell r="A566" t="str">
            <v>하나은행</v>
          </cell>
          <cell r="B566">
            <v>57</v>
          </cell>
          <cell r="C566" t="str">
            <v>서정수</v>
          </cell>
          <cell r="D566" t="str">
            <v>서정수</v>
          </cell>
          <cell r="E566" t="str">
            <v>송태근</v>
          </cell>
          <cell r="F566" t="str">
            <v>상특2</v>
          </cell>
          <cell r="G566" t="str">
            <v/>
          </cell>
          <cell r="H566">
            <v>39</v>
          </cell>
          <cell r="I566">
            <v>35</v>
          </cell>
          <cell r="J566">
            <v>46.8</v>
          </cell>
          <cell r="K566">
            <v>28</v>
          </cell>
          <cell r="L566">
            <v>29</v>
          </cell>
          <cell r="M566">
            <v>9</v>
          </cell>
          <cell r="N566">
            <v>38.1</v>
          </cell>
          <cell r="O566">
            <v>26</v>
          </cell>
          <cell r="P566">
            <v>44.1</v>
          </cell>
        </row>
        <row r="567">
          <cell r="A567" t="str">
            <v>하나은행2</v>
          </cell>
          <cell r="H567">
            <v>4</v>
          </cell>
          <cell r="I567">
            <v>25</v>
          </cell>
          <cell r="J567">
            <v>10.8</v>
          </cell>
          <cell r="K567">
            <v>5</v>
          </cell>
          <cell r="L567">
            <v>7</v>
          </cell>
          <cell r="M567">
            <v>2.7</v>
          </cell>
          <cell r="N567">
            <v>7.4</v>
          </cell>
          <cell r="O567">
            <v>15.7</v>
          </cell>
          <cell r="P567">
            <v>13.8</v>
          </cell>
        </row>
        <row r="568">
          <cell r="A568" t="str">
            <v>하나은행3</v>
          </cell>
          <cell r="H568">
            <v>0.10256410256410256</v>
          </cell>
          <cell r="I568">
            <v>0.7142857142857143</v>
          </cell>
          <cell r="J568">
            <v>0.23076923076923081</v>
          </cell>
          <cell r="K568">
            <v>0.17857142857142858</v>
          </cell>
          <cell r="L568">
            <v>0.2413793103448276</v>
          </cell>
          <cell r="M568">
            <v>0.30000000000000004</v>
          </cell>
          <cell r="N568">
            <v>0.1942257217847769</v>
          </cell>
          <cell r="O568">
            <v>0.60384615384615381</v>
          </cell>
          <cell r="P568">
            <v>0.31292517006802723</v>
          </cell>
        </row>
        <row r="569">
          <cell r="A569" t="str">
            <v>하나은행4</v>
          </cell>
          <cell r="H569">
            <v>84</v>
          </cell>
          <cell r="I569">
            <v>101</v>
          </cell>
          <cell r="J569">
            <v>37</v>
          </cell>
          <cell r="K569">
            <v>186</v>
          </cell>
          <cell r="L569">
            <v>208</v>
          </cell>
          <cell r="M569">
            <v>284</v>
          </cell>
          <cell r="N569">
            <v>269</v>
          </cell>
          <cell r="O569">
            <v>247</v>
          </cell>
          <cell r="P569">
            <v>114.99999999999999</v>
          </cell>
          <cell r="Q569">
            <v>151.00000000000003</v>
          </cell>
          <cell r="R569">
            <v>86</v>
          </cell>
          <cell r="S569">
            <v>41.025641025641022</v>
          </cell>
        </row>
        <row r="570">
          <cell r="A570" t="str">
            <v>하나은행5</v>
          </cell>
          <cell r="H570">
            <v>19</v>
          </cell>
          <cell r="I570">
            <v>39</v>
          </cell>
          <cell r="J570">
            <v>17</v>
          </cell>
          <cell r="K570">
            <v>43</v>
          </cell>
          <cell r="L570">
            <v>71</v>
          </cell>
          <cell r="M570">
            <v>67</v>
          </cell>
          <cell r="N570">
            <v>27</v>
          </cell>
          <cell r="O570">
            <v>168</v>
          </cell>
          <cell r="P570">
            <v>35</v>
          </cell>
          <cell r="Q570">
            <v>87</v>
          </cell>
          <cell r="R570">
            <v>48</v>
          </cell>
          <cell r="S570">
            <v>16</v>
          </cell>
        </row>
        <row r="571">
          <cell r="A571" t="str">
            <v>하나은행6</v>
          </cell>
          <cell r="H571">
            <v>0.22619047619047619</v>
          </cell>
          <cell r="I571">
            <v>0.38613861386138615</v>
          </cell>
          <cell r="J571">
            <v>0.45945945945945948</v>
          </cell>
          <cell r="K571">
            <v>0.23118279569892472</v>
          </cell>
          <cell r="L571">
            <v>0.34134615384615385</v>
          </cell>
          <cell r="M571">
            <v>0.23591549295774647</v>
          </cell>
          <cell r="N571">
            <v>0.10037174721189591</v>
          </cell>
          <cell r="O571">
            <v>0.68016194331983804</v>
          </cell>
          <cell r="P571">
            <v>0.30434782608695654</v>
          </cell>
          <cell r="Q571">
            <v>0.57615894039735094</v>
          </cell>
          <cell r="R571">
            <v>0.55813953488372092</v>
          </cell>
          <cell r="S571">
            <v>0.39</v>
          </cell>
        </row>
        <row r="572">
          <cell r="A572" t="str">
            <v>하이닉스반도체</v>
          </cell>
          <cell r="B572">
            <v>25</v>
          </cell>
          <cell r="C572" t="str">
            <v>문희조</v>
          </cell>
          <cell r="D572" t="str">
            <v>문희조</v>
          </cell>
          <cell r="E572" t="str">
            <v>문희조</v>
          </cell>
          <cell r="F572" t="str">
            <v>PCA1</v>
          </cell>
          <cell r="G572" t="str">
            <v/>
          </cell>
          <cell r="H572">
            <v>68</v>
          </cell>
          <cell r="I572">
            <v>150</v>
          </cell>
          <cell r="J572">
            <v>158.4</v>
          </cell>
          <cell r="K572">
            <v>139</v>
          </cell>
          <cell r="L572">
            <v>114</v>
          </cell>
          <cell r="M572">
            <v>177</v>
          </cell>
          <cell r="N572">
            <v>215</v>
          </cell>
          <cell r="O572" t="str">
            <v/>
          </cell>
          <cell r="P572">
            <v>191.3</v>
          </cell>
        </row>
        <row r="573">
          <cell r="A573" t="str">
            <v>하이닉스반도체2</v>
          </cell>
          <cell r="H573">
            <v>43</v>
          </cell>
          <cell r="I573">
            <v>56</v>
          </cell>
          <cell r="J573">
            <v>21.9</v>
          </cell>
          <cell r="K573">
            <v>56</v>
          </cell>
          <cell r="L573">
            <v>36</v>
          </cell>
          <cell r="M573">
            <v>78</v>
          </cell>
          <cell r="N573">
            <v>54</v>
          </cell>
          <cell r="O573" t="str">
            <v/>
          </cell>
          <cell r="P573">
            <v>25.2</v>
          </cell>
        </row>
        <row r="574">
          <cell r="A574" t="str">
            <v>하이닉스반도체3</v>
          </cell>
          <cell r="H574">
            <v>0.63235294117647056</v>
          </cell>
          <cell r="I574">
            <v>0.37333333333333335</v>
          </cell>
          <cell r="J574">
            <v>0.13825757575757575</v>
          </cell>
          <cell r="K574">
            <v>0.40287769784172661</v>
          </cell>
          <cell r="L574">
            <v>0.31578947368421051</v>
          </cell>
          <cell r="M574">
            <v>0.44067796610169491</v>
          </cell>
          <cell r="N574">
            <v>0.25116279069767444</v>
          </cell>
          <cell r="O574" t="e">
            <v>#DIV/0!</v>
          </cell>
          <cell r="P574">
            <v>0.1317302665969681</v>
          </cell>
        </row>
        <row r="575">
          <cell r="A575" t="str">
            <v>하이닉스반도체4</v>
          </cell>
          <cell r="H575">
            <v>324.07407407407408</v>
          </cell>
          <cell r="I575">
            <v>368.64406779661022</v>
          </cell>
          <cell r="J575">
            <v>389.14027149321265</v>
          </cell>
          <cell r="K575">
            <v>321.42857142857144</v>
          </cell>
          <cell r="L575">
            <v>345.38152610441767</v>
          </cell>
          <cell r="M575">
            <v>325</v>
          </cell>
          <cell r="N575">
            <v>639</v>
          </cell>
          <cell r="O575">
            <v>278</v>
          </cell>
          <cell r="P575">
            <v>278</v>
          </cell>
          <cell r="Q575">
            <v>223</v>
          </cell>
          <cell r="R575">
            <v>304.18250950570342</v>
          </cell>
          <cell r="S575">
            <v>171.00371747211895</v>
          </cell>
        </row>
        <row r="576">
          <cell r="A576" t="str">
            <v>하이닉스반도체5</v>
          </cell>
          <cell r="H576">
            <v>70</v>
          </cell>
          <cell r="I576">
            <v>87</v>
          </cell>
          <cell r="J576">
            <v>86</v>
          </cell>
          <cell r="K576">
            <v>72</v>
          </cell>
          <cell r="L576">
            <v>86</v>
          </cell>
          <cell r="M576">
            <v>138</v>
          </cell>
          <cell r="N576">
            <v>211</v>
          </cell>
          <cell r="O576">
            <v>149</v>
          </cell>
          <cell r="P576">
            <v>110</v>
          </cell>
          <cell r="Q576">
            <v>85</v>
          </cell>
          <cell r="R576">
            <v>80</v>
          </cell>
          <cell r="S576">
            <v>46</v>
          </cell>
        </row>
        <row r="577">
          <cell r="A577" t="str">
            <v>하이닉스반도체6</v>
          </cell>
          <cell r="H577">
            <v>0.216</v>
          </cell>
          <cell r="I577">
            <v>0.23599999999999999</v>
          </cell>
          <cell r="J577">
            <v>0.221</v>
          </cell>
          <cell r="K577">
            <v>0.224</v>
          </cell>
          <cell r="L577">
            <v>0.249</v>
          </cell>
          <cell r="M577">
            <v>0.42461538461538462</v>
          </cell>
          <cell r="N577">
            <v>0.33020344287949921</v>
          </cell>
          <cell r="O577">
            <v>0.53597122302158273</v>
          </cell>
          <cell r="P577">
            <v>0.39568345323741005</v>
          </cell>
          <cell r="Q577">
            <v>0.3811659192825112</v>
          </cell>
          <cell r="R577">
            <v>0.26300000000000001</v>
          </cell>
          <cell r="S577">
            <v>0.26900000000000002</v>
          </cell>
        </row>
        <row r="578">
          <cell r="A578" t="str">
            <v>한국공항공사</v>
          </cell>
          <cell r="B578">
            <v>150</v>
          </cell>
          <cell r="C578" t="str">
            <v>문희조</v>
          </cell>
          <cell r="D578" t="str">
            <v>문희조</v>
          </cell>
          <cell r="E578" t="str">
            <v>문준호</v>
          </cell>
          <cell r="F578" t="str">
            <v>상특2</v>
          </cell>
          <cell r="G578">
            <v>2009.08</v>
          </cell>
          <cell r="H578" t="str">
            <v/>
          </cell>
          <cell r="I578" t="str">
            <v/>
          </cell>
          <cell r="J578" t="str">
            <v/>
          </cell>
          <cell r="K578" t="str">
            <v/>
          </cell>
          <cell r="L578" t="str">
            <v/>
          </cell>
          <cell r="M578" t="str">
            <v/>
          </cell>
          <cell r="N578" t="str">
            <v/>
          </cell>
          <cell r="O578" t="str">
            <v/>
          </cell>
          <cell r="P578" t="str">
            <v/>
          </cell>
        </row>
        <row r="579">
          <cell r="A579" t="str">
            <v>한국공항공사2</v>
          </cell>
          <cell r="H579" t="str">
            <v/>
          </cell>
          <cell r="I579" t="str">
            <v/>
          </cell>
          <cell r="J579" t="str">
            <v/>
          </cell>
          <cell r="K579" t="str">
            <v/>
          </cell>
          <cell r="L579" t="str">
            <v/>
          </cell>
          <cell r="M579" t="str">
            <v/>
          </cell>
          <cell r="N579" t="str">
            <v/>
          </cell>
          <cell r="O579" t="str">
            <v/>
          </cell>
          <cell r="P579" t="str">
            <v/>
          </cell>
        </row>
        <row r="580">
          <cell r="A580" t="str">
            <v>한국공항공사3</v>
          </cell>
          <cell r="H580" t="str">
            <v/>
          </cell>
          <cell r="I580" t="str">
            <v/>
          </cell>
          <cell r="J580" t="str">
            <v/>
          </cell>
          <cell r="K580" t="str">
            <v/>
          </cell>
          <cell r="L580" t="str">
            <v/>
          </cell>
          <cell r="M580" t="str">
            <v/>
          </cell>
          <cell r="N580" t="str">
            <v/>
          </cell>
          <cell r="O580" t="e">
            <v>#DIV/0!</v>
          </cell>
          <cell r="P580" t="e">
            <v>#DIV/0!</v>
          </cell>
        </row>
        <row r="581">
          <cell r="A581" t="str">
            <v>한국공항공사4</v>
          </cell>
          <cell r="H581">
            <v>8.75</v>
          </cell>
          <cell r="I581">
            <v>8.75</v>
          </cell>
          <cell r="J581">
            <v>8.75</v>
          </cell>
          <cell r="K581">
            <v>8.75</v>
          </cell>
          <cell r="L581">
            <v>8.75</v>
          </cell>
          <cell r="M581">
            <v>8.75</v>
          </cell>
          <cell r="N581">
            <v>8.75</v>
          </cell>
          <cell r="O581">
            <v>8.75</v>
          </cell>
          <cell r="P581">
            <v>8.75</v>
          </cell>
          <cell r="Q581">
            <v>8.75</v>
          </cell>
          <cell r="R581">
            <v>8.75</v>
          </cell>
          <cell r="S581">
            <v>8.75</v>
          </cell>
        </row>
        <row r="582">
          <cell r="A582" t="str">
            <v>한국공항공사5</v>
          </cell>
          <cell r="H582">
            <v>2.1666666666666665</v>
          </cell>
          <cell r="I582">
            <v>2.1666666666666665</v>
          </cell>
          <cell r="J582">
            <v>2.1666666666666665</v>
          </cell>
          <cell r="K582">
            <v>2.1666666666666665</v>
          </cell>
          <cell r="L582">
            <v>2.1666666666666665</v>
          </cell>
          <cell r="M582">
            <v>2.1666666666666665</v>
          </cell>
          <cell r="N582">
            <v>2.1666666666666665</v>
          </cell>
          <cell r="O582">
            <v>2.1666666666666665</v>
          </cell>
          <cell r="P582">
            <v>2.1666666666666665</v>
          </cell>
          <cell r="Q582">
            <v>2.1666666666666665</v>
          </cell>
          <cell r="R582">
            <v>2.1666666666666665</v>
          </cell>
          <cell r="S582">
            <v>2.1666666666666665</v>
          </cell>
        </row>
        <row r="583">
          <cell r="A583" t="str">
            <v>한국공항공사6</v>
          </cell>
          <cell r="H583">
            <v>0.2476190476190476</v>
          </cell>
          <cell r="I583">
            <v>0.2476190476190476</v>
          </cell>
          <cell r="J583">
            <v>0.2476190476190476</v>
          </cell>
          <cell r="K583">
            <v>0.2476190476190476</v>
          </cell>
          <cell r="L583">
            <v>0.2476190476190476</v>
          </cell>
          <cell r="M583">
            <v>0.2476190476190476</v>
          </cell>
          <cell r="N583">
            <v>0.2476190476190476</v>
          </cell>
          <cell r="O583">
            <v>0.2476190476190476</v>
          </cell>
          <cell r="P583">
            <v>0.2476190476190476</v>
          </cell>
          <cell r="Q583">
            <v>0.2476190476190476</v>
          </cell>
          <cell r="R583">
            <v>0.2476190476190476</v>
          </cell>
          <cell r="S583">
            <v>0.2476190476190476</v>
          </cell>
        </row>
        <row r="584">
          <cell r="A584" t="str">
            <v>한국석유공사</v>
          </cell>
          <cell r="B584">
            <v>109</v>
          </cell>
          <cell r="C584" t="str">
            <v>신찬호</v>
          </cell>
          <cell r="D584" t="str">
            <v>문희조</v>
          </cell>
          <cell r="E584" t="str">
            <v>문준호</v>
          </cell>
          <cell r="F584" t="str">
            <v>상특3</v>
          </cell>
          <cell r="G584">
            <v>2009.01</v>
          </cell>
          <cell r="H584">
            <v>212</v>
          </cell>
          <cell r="I584">
            <v>162</v>
          </cell>
          <cell r="J584">
            <v>193.10000000000002</v>
          </cell>
          <cell r="K584">
            <v>186.73570000000001</v>
          </cell>
          <cell r="L584">
            <v>214.41980000000001</v>
          </cell>
          <cell r="M584">
            <v>108</v>
          </cell>
          <cell r="N584">
            <v>246</v>
          </cell>
          <cell r="O584">
            <v>252</v>
          </cell>
          <cell r="P584">
            <v>179.29999999999998</v>
          </cell>
        </row>
        <row r="585">
          <cell r="A585" t="str">
            <v>한국석유공사2</v>
          </cell>
          <cell r="H585">
            <v>19</v>
          </cell>
          <cell r="I585">
            <v>27</v>
          </cell>
          <cell r="J585">
            <v>37.1</v>
          </cell>
          <cell r="K585">
            <v>26.0823</v>
          </cell>
          <cell r="L585">
            <v>11.3346</v>
          </cell>
          <cell r="M585">
            <v>3</v>
          </cell>
          <cell r="N585">
            <v>17</v>
          </cell>
          <cell r="O585">
            <v>21</v>
          </cell>
          <cell r="P585">
            <v>21.5</v>
          </cell>
        </row>
        <row r="586">
          <cell r="A586" t="str">
            <v>한국석유공사3</v>
          </cell>
          <cell r="H586">
            <v>8.9622641509433956E-2</v>
          </cell>
          <cell r="I586">
            <v>0.16666666666666666</v>
          </cell>
          <cell r="J586">
            <v>0.19212843086483686</v>
          </cell>
          <cell r="K586">
            <v>0.13967495235244251</v>
          </cell>
          <cell r="L586">
            <v>5.286172265807542E-2</v>
          </cell>
          <cell r="M586">
            <v>2.7777777777777776E-2</v>
          </cell>
          <cell r="N586">
            <v>6.910569105691057E-2</v>
          </cell>
          <cell r="O586">
            <v>8.3333333333333329E-2</v>
          </cell>
          <cell r="P586">
            <v>0.11991076408254324</v>
          </cell>
        </row>
        <row r="587">
          <cell r="A587" t="str">
            <v>한국석유공사4</v>
          </cell>
          <cell r="H587">
            <v>100</v>
          </cell>
          <cell r="I587">
            <v>100</v>
          </cell>
          <cell r="J587">
            <v>100</v>
          </cell>
          <cell r="K587">
            <v>100</v>
          </cell>
          <cell r="L587">
            <v>100</v>
          </cell>
          <cell r="M587">
            <v>100</v>
          </cell>
          <cell r="N587">
            <v>100</v>
          </cell>
          <cell r="O587">
            <v>100</v>
          </cell>
          <cell r="P587">
            <v>100</v>
          </cell>
          <cell r="Q587">
            <v>100</v>
          </cell>
          <cell r="R587">
            <v>100</v>
          </cell>
          <cell r="S587">
            <v>100</v>
          </cell>
        </row>
        <row r="588">
          <cell r="A588" t="str">
            <v>한국석유공사5</v>
          </cell>
          <cell r="H588">
            <v>10</v>
          </cell>
          <cell r="I588">
            <v>10</v>
          </cell>
          <cell r="J588">
            <v>10</v>
          </cell>
          <cell r="K588">
            <v>10</v>
          </cell>
          <cell r="L588">
            <v>10</v>
          </cell>
          <cell r="M588">
            <v>10</v>
          </cell>
          <cell r="N588">
            <v>10</v>
          </cell>
          <cell r="O588">
            <v>10</v>
          </cell>
          <cell r="P588">
            <v>10</v>
          </cell>
          <cell r="Q588">
            <v>10</v>
          </cell>
          <cell r="R588">
            <v>10</v>
          </cell>
          <cell r="S588">
            <v>10</v>
          </cell>
        </row>
        <row r="589">
          <cell r="A589" t="str">
            <v>한국석유공사6</v>
          </cell>
          <cell r="H589">
            <v>0.1</v>
          </cell>
          <cell r="I589">
            <v>0.1</v>
          </cell>
          <cell r="J589">
            <v>0.1</v>
          </cell>
          <cell r="K589">
            <v>0.1</v>
          </cell>
          <cell r="L589">
            <v>0.1</v>
          </cell>
          <cell r="M589">
            <v>0.1</v>
          </cell>
          <cell r="N589">
            <v>0.1</v>
          </cell>
          <cell r="O589">
            <v>0.1</v>
          </cell>
          <cell r="P589">
            <v>0.1</v>
          </cell>
          <cell r="Q589">
            <v>0.1</v>
          </cell>
          <cell r="R589">
            <v>0.1</v>
          </cell>
          <cell r="S589">
            <v>0.1</v>
          </cell>
        </row>
        <row r="590">
          <cell r="A590" t="str">
            <v>한국오츠카제약</v>
          </cell>
          <cell r="B590">
            <v>69</v>
          </cell>
          <cell r="C590" t="str">
            <v>윤성희</v>
          </cell>
          <cell r="D590" t="str">
            <v>윤성희</v>
          </cell>
          <cell r="E590" t="str">
            <v>윤성희</v>
          </cell>
          <cell r="F590" t="str">
            <v>상특2</v>
          </cell>
          <cell r="G590" t="str">
            <v/>
          </cell>
          <cell r="H590">
            <v>37</v>
          </cell>
          <cell r="I590">
            <v>71</v>
          </cell>
          <cell r="J590">
            <v>81.3</v>
          </cell>
          <cell r="K590">
            <v>98</v>
          </cell>
          <cell r="L590">
            <v>31</v>
          </cell>
          <cell r="M590">
            <v>72</v>
          </cell>
          <cell r="N590">
            <v>94</v>
          </cell>
          <cell r="O590">
            <v>17</v>
          </cell>
          <cell r="P590">
            <v>156</v>
          </cell>
        </row>
        <row r="591">
          <cell r="A591" t="str">
            <v>한국오츠카제약2</v>
          </cell>
          <cell r="H591">
            <v>22</v>
          </cell>
          <cell r="I591">
            <v>29</v>
          </cell>
          <cell r="J591">
            <v>20.2</v>
          </cell>
          <cell r="K591">
            <v>32</v>
          </cell>
          <cell r="L591">
            <v>16</v>
          </cell>
          <cell r="M591">
            <v>25</v>
          </cell>
          <cell r="N591">
            <v>38</v>
          </cell>
          <cell r="O591">
            <v>6</v>
          </cell>
          <cell r="P591">
            <v>28.1</v>
          </cell>
        </row>
        <row r="592">
          <cell r="A592" t="str">
            <v>한국오츠카제약3</v>
          </cell>
          <cell r="H592">
            <v>0.59459459459459463</v>
          </cell>
          <cell r="I592">
            <v>0.40845070422535212</v>
          </cell>
          <cell r="J592">
            <v>0.24846248462484624</v>
          </cell>
          <cell r="K592">
            <v>0.32653061224489793</v>
          </cell>
          <cell r="L592">
            <v>0.5161290322580645</v>
          </cell>
          <cell r="M592">
            <v>0.34722222222222221</v>
          </cell>
          <cell r="N592">
            <v>0.40425531914893614</v>
          </cell>
          <cell r="O592">
            <v>0.35294117647058826</v>
          </cell>
          <cell r="P592">
            <v>0.18012820512820513</v>
          </cell>
        </row>
        <row r="593">
          <cell r="A593" t="str">
            <v>한국오츠카제약4</v>
          </cell>
          <cell r="H593">
            <v>58.999999999999993</v>
          </cell>
          <cell r="I593">
            <v>59</v>
          </cell>
          <cell r="J593">
            <v>85</v>
          </cell>
          <cell r="K593">
            <v>110</v>
          </cell>
          <cell r="L593">
            <v>43</v>
          </cell>
          <cell r="M593">
            <v>75</v>
          </cell>
          <cell r="N593">
            <v>39</v>
          </cell>
          <cell r="O593">
            <v>59</v>
          </cell>
          <cell r="P593">
            <v>103</v>
          </cell>
          <cell r="Q593">
            <v>103</v>
          </cell>
          <cell r="R593">
            <v>192</v>
          </cell>
          <cell r="S593">
            <v>32.967032967032971</v>
          </cell>
        </row>
        <row r="594">
          <cell r="A594" t="str">
            <v>한국오츠카제약5</v>
          </cell>
          <cell r="H594">
            <v>24</v>
          </cell>
          <cell r="I594">
            <v>27</v>
          </cell>
          <cell r="J594">
            <v>36</v>
          </cell>
          <cell r="K594">
            <v>48</v>
          </cell>
          <cell r="L594">
            <v>30</v>
          </cell>
          <cell r="M594">
            <v>39</v>
          </cell>
          <cell r="N594">
            <v>24</v>
          </cell>
          <cell r="O594">
            <v>23</v>
          </cell>
          <cell r="P594">
            <v>30</v>
          </cell>
          <cell r="Q594">
            <v>55</v>
          </cell>
          <cell r="R594">
            <v>40</v>
          </cell>
          <cell r="S594">
            <v>6</v>
          </cell>
        </row>
        <row r="595">
          <cell r="A595" t="str">
            <v>한국오츠카제약6</v>
          </cell>
          <cell r="H595">
            <v>0.40677966101694918</v>
          </cell>
          <cell r="I595">
            <v>0.4576271186440678</v>
          </cell>
          <cell r="J595">
            <v>0.42352941176470588</v>
          </cell>
          <cell r="K595">
            <v>0.43636363636363634</v>
          </cell>
          <cell r="L595">
            <v>0.69767441860465118</v>
          </cell>
          <cell r="M595">
            <v>0.52</v>
          </cell>
          <cell r="N595">
            <v>0.61538461538461542</v>
          </cell>
          <cell r="O595">
            <v>0.38983050847457629</v>
          </cell>
          <cell r="P595">
            <v>0.29126213592233008</v>
          </cell>
          <cell r="Q595">
            <v>0.53398058252427183</v>
          </cell>
          <cell r="R595">
            <v>0.20833333333333334</v>
          </cell>
          <cell r="S595">
            <v>0.182</v>
          </cell>
        </row>
        <row r="596">
          <cell r="A596" t="str">
            <v>한국존슨앤존슨</v>
          </cell>
          <cell r="B596">
            <v>68</v>
          </cell>
          <cell r="C596" t="str">
            <v>윤성희</v>
          </cell>
          <cell r="D596" t="str">
            <v>윤성희</v>
          </cell>
          <cell r="E596" t="str">
            <v>윤성희</v>
          </cell>
          <cell r="F596" t="str">
            <v>상특2</v>
          </cell>
          <cell r="G596" t="str">
            <v/>
          </cell>
          <cell r="H596">
            <v>103</v>
          </cell>
          <cell r="I596">
            <v>99</v>
          </cell>
          <cell r="J596">
            <v>102</v>
          </cell>
          <cell r="K596">
            <v>150</v>
          </cell>
          <cell r="L596">
            <v>233</v>
          </cell>
          <cell r="M596">
            <v>127</v>
          </cell>
          <cell r="N596">
            <v>60</v>
          </cell>
          <cell r="O596" t="str">
            <v/>
          </cell>
          <cell r="P596" t="str">
            <v/>
          </cell>
        </row>
        <row r="597">
          <cell r="A597" t="str">
            <v>한국존슨앤존슨2</v>
          </cell>
          <cell r="H597">
            <v>33</v>
          </cell>
          <cell r="I597">
            <v>35</v>
          </cell>
          <cell r="J597">
            <v>32</v>
          </cell>
          <cell r="K597">
            <v>53</v>
          </cell>
          <cell r="L597">
            <v>15</v>
          </cell>
          <cell r="M597">
            <v>11</v>
          </cell>
          <cell r="N597">
            <v>12</v>
          </cell>
          <cell r="O597" t="str">
            <v/>
          </cell>
          <cell r="P597" t="str">
            <v/>
          </cell>
        </row>
        <row r="598">
          <cell r="A598" t="str">
            <v>한국존슨앤존슨3</v>
          </cell>
          <cell r="H598">
            <v>0.32038834951456313</v>
          </cell>
          <cell r="I598">
            <v>0.35353535353535354</v>
          </cell>
          <cell r="J598">
            <v>0.31372549019607843</v>
          </cell>
          <cell r="K598">
            <v>0.35333333333333333</v>
          </cell>
          <cell r="L598">
            <v>6.4377682403433473E-2</v>
          </cell>
          <cell r="M598">
            <v>8.6614173228346455E-2</v>
          </cell>
          <cell r="N598">
            <v>0.2</v>
          </cell>
          <cell r="O598" t="e">
            <v>#DIV/0!</v>
          </cell>
          <cell r="P598" t="e">
            <v>#DIV/0!</v>
          </cell>
        </row>
        <row r="599">
          <cell r="A599" t="str">
            <v>한국존슨앤존슨4</v>
          </cell>
          <cell r="H599">
            <v>33.898305084745765</v>
          </cell>
          <cell r="I599">
            <v>387.75510204081633</v>
          </cell>
          <cell r="J599">
            <v>228.34645669291339</v>
          </cell>
          <cell r="K599">
            <v>299.43502824858757</v>
          </cell>
          <cell r="L599">
            <v>242.64705882352939</v>
          </cell>
          <cell r="M599">
            <v>244.89795918367346</v>
          </cell>
          <cell r="N599">
            <v>214.81481481481481</v>
          </cell>
          <cell r="O599">
            <v>262.19512195121951</v>
          </cell>
          <cell r="P599">
            <v>280.37383177570092</v>
          </cell>
          <cell r="Q599">
            <v>487.5</v>
          </cell>
          <cell r="R599">
            <v>247</v>
          </cell>
          <cell r="S599">
            <v>103.125</v>
          </cell>
        </row>
        <row r="600">
          <cell r="A600" t="str">
            <v>한국존슨앤존슨5</v>
          </cell>
          <cell r="H600">
            <v>4</v>
          </cell>
          <cell r="I600">
            <v>57</v>
          </cell>
          <cell r="J600">
            <v>29</v>
          </cell>
          <cell r="K600">
            <v>53</v>
          </cell>
          <cell r="L600">
            <v>33</v>
          </cell>
          <cell r="M600">
            <v>24</v>
          </cell>
          <cell r="N600">
            <v>29</v>
          </cell>
          <cell r="O600">
            <v>43</v>
          </cell>
          <cell r="P600">
            <v>30</v>
          </cell>
          <cell r="Q600">
            <v>39</v>
          </cell>
          <cell r="R600">
            <v>55</v>
          </cell>
          <cell r="S600">
            <v>33</v>
          </cell>
        </row>
        <row r="601">
          <cell r="A601" t="str">
            <v>한국존슨앤존슨6</v>
          </cell>
          <cell r="H601">
            <v>0.11799999999999999</v>
          </cell>
          <cell r="I601">
            <v>0.14699999999999999</v>
          </cell>
          <cell r="J601">
            <v>0.127</v>
          </cell>
          <cell r="K601">
            <v>0.17699999999999999</v>
          </cell>
          <cell r="L601">
            <v>0.13600000000000001</v>
          </cell>
          <cell r="M601">
            <v>9.8000000000000004E-2</v>
          </cell>
          <cell r="N601">
            <v>0.13500000000000001</v>
          </cell>
          <cell r="O601">
            <v>0.16400000000000001</v>
          </cell>
          <cell r="P601">
            <v>0.107</v>
          </cell>
          <cell r="Q601">
            <v>0.08</v>
          </cell>
          <cell r="R601">
            <v>0.223</v>
          </cell>
          <cell r="S601">
            <v>0.32</v>
          </cell>
        </row>
        <row r="602">
          <cell r="A602" t="str">
            <v>한국타이어</v>
          </cell>
          <cell r="B602">
            <v>66</v>
          </cell>
          <cell r="C602" t="str">
            <v>신찬호</v>
          </cell>
          <cell r="D602" t="str">
            <v>김봉석</v>
          </cell>
          <cell r="E602" t="str">
            <v>박석준</v>
          </cell>
          <cell r="F602" t="str">
            <v>상특2</v>
          </cell>
          <cell r="G602">
            <v>2009.01</v>
          </cell>
          <cell r="H602">
            <v>104</v>
          </cell>
          <cell r="I602">
            <v>162</v>
          </cell>
          <cell r="J602">
            <v>102</v>
          </cell>
          <cell r="K602">
            <v>106</v>
          </cell>
          <cell r="L602">
            <v>108.7659</v>
          </cell>
          <cell r="M602">
            <v>141.04730000000001</v>
          </cell>
          <cell r="N602">
            <v>190.92099999999999</v>
          </cell>
          <cell r="O602">
            <v>98.5</v>
          </cell>
          <cell r="P602">
            <v>166.2</v>
          </cell>
        </row>
        <row r="603">
          <cell r="A603" t="str">
            <v>한국타이어2</v>
          </cell>
          <cell r="H603">
            <v>16</v>
          </cell>
          <cell r="I603">
            <v>32</v>
          </cell>
          <cell r="J603">
            <v>23</v>
          </cell>
          <cell r="K603">
            <v>19</v>
          </cell>
          <cell r="L603">
            <v>10.9412</v>
          </cell>
          <cell r="M603">
            <v>28.5</v>
          </cell>
          <cell r="N603">
            <v>17.233699999999999</v>
          </cell>
          <cell r="O603">
            <v>32</v>
          </cell>
          <cell r="P603">
            <v>36.799999999999997</v>
          </cell>
        </row>
        <row r="604">
          <cell r="A604" t="str">
            <v>한국타이어3</v>
          </cell>
          <cell r="H604">
            <v>0.15384615384615385</v>
          </cell>
          <cell r="I604">
            <v>0.19753086419753085</v>
          </cell>
          <cell r="J604">
            <v>0.22549019607843138</v>
          </cell>
          <cell r="K604">
            <v>0.17924528301886791</v>
          </cell>
          <cell r="L604">
            <v>0.10059402809152501</v>
          </cell>
          <cell r="M604">
            <v>0.20205987636771494</v>
          </cell>
          <cell r="N604">
            <v>9.0266131017541287E-2</v>
          </cell>
          <cell r="O604">
            <v>0.32487309644670048</v>
          </cell>
          <cell r="P604">
            <v>0.22141997593261131</v>
          </cell>
        </row>
        <row r="605">
          <cell r="A605" t="str">
            <v>한국타이어4</v>
          </cell>
          <cell r="H605">
            <v>204.30107526881721</v>
          </cell>
          <cell r="I605">
            <v>226.66666666666669</v>
          </cell>
          <cell r="J605">
            <v>216.21621621621622</v>
          </cell>
          <cell r="K605">
            <v>112.90322580645162</v>
          </cell>
          <cell r="L605">
            <v>197.45222929936307</v>
          </cell>
          <cell r="M605">
            <v>86.956521739130423</v>
          </cell>
          <cell r="N605">
            <v>170.06802721088437</v>
          </cell>
          <cell r="O605">
            <v>119.04761904761904</v>
          </cell>
          <cell r="P605">
            <v>120.48192771084337</v>
          </cell>
          <cell r="Q605">
            <v>157.89473684210526</v>
          </cell>
          <cell r="R605">
            <v>155.73770491803279</v>
          </cell>
          <cell r="S605">
            <v>155.73770491803279</v>
          </cell>
        </row>
        <row r="606">
          <cell r="A606" t="str">
            <v>한국타이어5</v>
          </cell>
          <cell r="H606">
            <v>19</v>
          </cell>
          <cell r="I606">
            <v>17</v>
          </cell>
          <cell r="J606">
            <v>16</v>
          </cell>
          <cell r="K606">
            <v>14</v>
          </cell>
          <cell r="L606">
            <v>31</v>
          </cell>
          <cell r="M606">
            <v>6</v>
          </cell>
          <cell r="N606">
            <v>25</v>
          </cell>
          <cell r="O606">
            <v>5</v>
          </cell>
          <cell r="P606">
            <v>10</v>
          </cell>
          <cell r="Q606">
            <v>24</v>
          </cell>
          <cell r="R606">
            <v>19</v>
          </cell>
          <cell r="S606">
            <v>19</v>
          </cell>
        </row>
        <row r="607">
          <cell r="A607" t="str">
            <v>한국타이어6</v>
          </cell>
          <cell r="H607">
            <v>9.2999999999999999E-2</v>
          </cell>
          <cell r="I607">
            <v>7.4999999999999997E-2</v>
          </cell>
          <cell r="J607">
            <v>7.3999999999999996E-2</v>
          </cell>
          <cell r="K607">
            <v>0.124</v>
          </cell>
          <cell r="L607">
            <v>0.157</v>
          </cell>
          <cell r="M607">
            <v>6.9000000000000006E-2</v>
          </cell>
          <cell r="N607">
            <v>0.14699999999999999</v>
          </cell>
          <cell r="O607">
            <v>4.2000000000000003E-2</v>
          </cell>
          <cell r="P607">
            <v>8.3000000000000004E-2</v>
          </cell>
          <cell r="Q607">
            <v>0.152</v>
          </cell>
          <cell r="R607">
            <v>0.122</v>
          </cell>
          <cell r="S607">
            <v>0.122</v>
          </cell>
        </row>
        <row r="608">
          <cell r="A608" t="str">
            <v>한국MSD제약</v>
          </cell>
          <cell r="B608">
            <v>37</v>
          </cell>
          <cell r="C608" t="str">
            <v>윤성희</v>
          </cell>
          <cell r="D608" t="str">
            <v>윤성희</v>
          </cell>
          <cell r="E608" t="str">
            <v>윤성희</v>
          </cell>
          <cell r="F608" t="str">
            <v>PCA2</v>
          </cell>
          <cell r="G608" t="str">
            <v/>
          </cell>
          <cell r="H608">
            <v>48</v>
          </cell>
          <cell r="I608">
            <v>73</v>
          </cell>
          <cell r="J608">
            <v>70</v>
          </cell>
          <cell r="K608">
            <v>64</v>
          </cell>
          <cell r="L608">
            <v>26</v>
          </cell>
          <cell r="M608">
            <v>92</v>
          </cell>
          <cell r="N608">
            <v>30</v>
          </cell>
          <cell r="O608" t="str">
            <v/>
          </cell>
          <cell r="P608" t="str">
            <v/>
          </cell>
        </row>
        <row r="609">
          <cell r="A609" t="str">
            <v>한국MSD제약2</v>
          </cell>
          <cell r="H609">
            <v>26</v>
          </cell>
          <cell r="I609">
            <v>44</v>
          </cell>
          <cell r="J609">
            <v>35</v>
          </cell>
          <cell r="K609">
            <v>35</v>
          </cell>
          <cell r="L609">
            <v>15</v>
          </cell>
          <cell r="M609">
            <v>49</v>
          </cell>
          <cell r="N609">
            <v>21</v>
          </cell>
          <cell r="O609" t="str">
            <v/>
          </cell>
          <cell r="P609" t="str">
            <v/>
          </cell>
        </row>
        <row r="610">
          <cell r="A610" t="str">
            <v>한국MSD제약3</v>
          </cell>
          <cell r="H610">
            <v>0.54166666666666663</v>
          </cell>
          <cell r="I610">
            <v>0.60273972602739723</v>
          </cell>
          <cell r="J610">
            <v>0.5</v>
          </cell>
          <cell r="K610">
            <v>0.546875</v>
          </cell>
          <cell r="L610">
            <v>0.57692307692307687</v>
          </cell>
          <cell r="M610">
            <v>0.53260869565217395</v>
          </cell>
          <cell r="N610">
            <v>0.7</v>
          </cell>
          <cell r="O610" t="e">
            <v>#DIV/0!</v>
          </cell>
          <cell r="P610" t="e">
            <v>#DIV/0!</v>
          </cell>
        </row>
        <row r="611">
          <cell r="A611" t="str">
            <v>한국MSD제약4</v>
          </cell>
          <cell r="H611">
            <v>74</v>
          </cell>
          <cell r="I611">
            <v>92</v>
          </cell>
          <cell r="J611">
            <v>116</v>
          </cell>
          <cell r="K611">
            <v>206.00000000000003</v>
          </cell>
          <cell r="L611">
            <v>104.99999999999999</v>
          </cell>
          <cell r="M611">
            <v>80</v>
          </cell>
          <cell r="N611">
            <v>52</v>
          </cell>
          <cell r="O611">
            <v>62.000000000000007</v>
          </cell>
          <cell r="P611">
            <v>82</v>
          </cell>
          <cell r="Q611">
            <v>53</v>
          </cell>
          <cell r="R611">
            <v>53</v>
          </cell>
          <cell r="S611">
            <v>57.026476578411405</v>
          </cell>
        </row>
        <row r="612">
          <cell r="A612" t="str">
            <v>한국MSD제약5</v>
          </cell>
          <cell r="H612">
            <v>18</v>
          </cell>
          <cell r="I612">
            <v>36</v>
          </cell>
          <cell r="J612">
            <v>61</v>
          </cell>
          <cell r="K612">
            <v>62</v>
          </cell>
          <cell r="L612">
            <v>61</v>
          </cell>
          <cell r="M612">
            <v>42</v>
          </cell>
          <cell r="N612">
            <v>26</v>
          </cell>
          <cell r="O612">
            <v>29</v>
          </cell>
          <cell r="P612">
            <v>45</v>
          </cell>
          <cell r="Q612">
            <v>28</v>
          </cell>
          <cell r="R612">
            <v>27</v>
          </cell>
          <cell r="S612">
            <v>28</v>
          </cell>
        </row>
        <row r="613">
          <cell r="A613" t="str">
            <v>한국MSD제약6</v>
          </cell>
          <cell r="H613">
            <v>0.24324324324324326</v>
          </cell>
          <cell r="I613">
            <v>0.39130434782608697</v>
          </cell>
          <cell r="J613">
            <v>0.52586206896551724</v>
          </cell>
          <cell r="K613">
            <v>0.30097087378640774</v>
          </cell>
          <cell r="L613">
            <v>0.580952380952381</v>
          </cell>
          <cell r="M613">
            <v>0.52500000000000002</v>
          </cell>
          <cell r="N613">
            <v>0.5</v>
          </cell>
          <cell r="O613">
            <v>0.46774193548387094</v>
          </cell>
          <cell r="P613">
            <v>0.54878048780487809</v>
          </cell>
          <cell r="Q613">
            <v>0.52830188679245282</v>
          </cell>
          <cell r="R613">
            <v>0.50943396226415094</v>
          </cell>
          <cell r="S613">
            <v>0.49099999999999999</v>
          </cell>
        </row>
        <row r="614">
          <cell r="A614" t="str">
            <v>한라공조</v>
          </cell>
          <cell r="B614">
            <v>136</v>
          </cell>
          <cell r="C614" t="str">
            <v>황인천</v>
          </cell>
          <cell r="D614" t="str">
            <v>황인천</v>
          </cell>
          <cell r="E614" t="str">
            <v>문희조</v>
          </cell>
          <cell r="F614" t="str">
            <v>상특3</v>
          </cell>
          <cell r="G614">
            <v>2009.04</v>
          </cell>
          <cell r="H614" t="str">
            <v/>
          </cell>
          <cell r="I614" t="str">
            <v/>
          </cell>
          <cell r="J614" t="str">
            <v/>
          </cell>
          <cell r="K614">
            <v>34</v>
          </cell>
          <cell r="L614">
            <v>64</v>
          </cell>
          <cell r="M614">
            <v>50</v>
          </cell>
          <cell r="N614">
            <v>50.9</v>
          </cell>
          <cell r="O614">
            <v>63.2</v>
          </cell>
          <cell r="P614">
            <v>77.3</v>
          </cell>
        </row>
        <row r="615">
          <cell r="A615" t="str">
            <v>한라공조2</v>
          </cell>
          <cell r="H615" t="str">
            <v/>
          </cell>
          <cell r="I615" t="str">
            <v/>
          </cell>
          <cell r="J615" t="str">
            <v/>
          </cell>
          <cell r="K615">
            <v>6</v>
          </cell>
          <cell r="L615">
            <v>31</v>
          </cell>
          <cell r="M615">
            <v>11</v>
          </cell>
          <cell r="N615">
            <v>10.3</v>
          </cell>
          <cell r="O615">
            <v>36.4</v>
          </cell>
          <cell r="P615">
            <v>18.600000000000001</v>
          </cell>
        </row>
        <row r="616">
          <cell r="A616" t="str">
            <v>한라공조3</v>
          </cell>
          <cell r="H616" t="str">
            <v/>
          </cell>
          <cell r="I616" t="str">
            <v/>
          </cell>
          <cell r="J616" t="str">
            <v/>
          </cell>
          <cell r="K616">
            <v>0.17647058823529413</v>
          </cell>
          <cell r="L616">
            <v>0.484375</v>
          </cell>
          <cell r="M616">
            <v>0.22</v>
          </cell>
          <cell r="N616">
            <v>0.20235756385068765</v>
          </cell>
          <cell r="O616">
            <v>0.57594936708860756</v>
          </cell>
          <cell r="P616">
            <v>0.24062095730918501</v>
          </cell>
        </row>
        <row r="617">
          <cell r="A617" t="str">
            <v>한라공조4</v>
          </cell>
          <cell r="H617">
            <v>99.061000000000007</v>
          </cell>
          <cell r="I617">
            <v>70.464399999999998</v>
          </cell>
          <cell r="J617">
            <v>89.924400000000006</v>
          </cell>
          <cell r="K617">
            <v>57.302300000000002</v>
          </cell>
          <cell r="L617">
            <v>78.5154</v>
          </cell>
          <cell r="M617">
            <v>82.1845</v>
          </cell>
          <cell r="N617">
            <v>68.641300000000001</v>
          </cell>
          <cell r="O617">
            <v>67.351299999999995</v>
          </cell>
          <cell r="P617">
            <v>44.552900000000001</v>
          </cell>
          <cell r="Q617">
            <v>81.212699999999998</v>
          </cell>
          <cell r="R617">
            <v>45.655799999999999</v>
          </cell>
          <cell r="S617">
            <v>59.097499999999997</v>
          </cell>
        </row>
        <row r="618">
          <cell r="A618" t="str">
            <v>한라공조5</v>
          </cell>
          <cell r="H618">
            <v>5.2819000000000003</v>
          </cell>
          <cell r="I618">
            <v>2.2427000000000001</v>
          </cell>
          <cell r="J618">
            <v>13.299899999999999</v>
          </cell>
          <cell r="K618">
            <v>20.603100000000001</v>
          </cell>
          <cell r="L618">
            <v>2.4144000000000001</v>
          </cell>
          <cell r="M618">
            <v>4.2557999999999998</v>
          </cell>
          <cell r="N618">
            <v>3.3782999999999999</v>
          </cell>
          <cell r="O618">
            <v>13.295199999999999</v>
          </cell>
          <cell r="P618">
            <v>6.5385</v>
          </cell>
          <cell r="Q618">
            <v>5.7549999999999999</v>
          </cell>
          <cell r="R618">
            <v>5.1917</v>
          </cell>
          <cell r="S618">
            <v>8.0733999999999995</v>
          </cell>
        </row>
        <row r="619">
          <cell r="A619" t="str">
            <v>한라공조6</v>
          </cell>
          <cell r="H619">
            <v>5.3319671717426638E-2</v>
          </cell>
          <cell r="I619">
            <v>3.1827419235812698E-2</v>
          </cell>
          <cell r="J619">
            <v>0.1479009034255441</v>
          </cell>
          <cell r="K619">
            <v>0.35955101278657225</v>
          </cell>
          <cell r="L619">
            <v>3.0750655285459925E-2</v>
          </cell>
          <cell r="M619">
            <v>5.1783487153903712E-2</v>
          </cell>
          <cell r="N619">
            <v>4.9216725207710227E-2</v>
          </cell>
          <cell r="O619">
            <v>0.1974007925607969</v>
          </cell>
          <cell r="P619">
            <v>0.1467581234891556</v>
          </cell>
          <cell r="Q619">
            <v>7.0863300936922433E-2</v>
          </cell>
          <cell r="R619">
            <v>0.11371392024671564</v>
          </cell>
          <cell r="S619">
            <v>0.13661153179068489</v>
          </cell>
        </row>
        <row r="620">
          <cell r="A620" t="str">
            <v>한샘</v>
          </cell>
          <cell r="B620">
            <v>111</v>
          </cell>
          <cell r="C620" t="str">
            <v>신찬호</v>
          </cell>
          <cell r="D620" t="str">
            <v>김봉석</v>
          </cell>
          <cell r="E620" t="str">
            <v>윤성희</v>
          </cell>
          <cell r="F620" t="str">
            <v>상특3</v>
          </cell>
          <cell r="G620">
            <v>2009.04</v>
          </cell>
          <cell r="H620" t="str">
            <v/>
          </cell>
          <cell r="I620" t="str">
            <v/>
          </cell>
          <cell r="J620" t="str">
            <v/>
          </cell>
          <cell r="K620">
            <v>7</v>
          </cell>
          <cell r="L620">
            <v>7.7</v>
          </cell>
          <cell r="M620">
            <v>8.25</v>
          </cell>
          <cell r="N620">
            <v>21.3826</v>
          </cell>
          <cell r="O620">
            <v>13.123799999999999</v>
          </cell>
          <cell r="P620">
            <v>5.59</v>
          </cell>
        </row>
        <row r="621">
          <cell r="A621" t="str">
            <v>한샘2</v>
          </cell>
          <cell r="H621" t="str">
            <v/>
          </cell>
          <cell r="I621" t="str">
            <v/>
          </cell>
          <cell r="J621" t="str">
            <v/>
          </cell>
          <cell r="K621">
            <v>6</v>
          </cell>
          <cell r="L621">
            <v>7.3</v>
          </cell>
          <cell r="M621">
            <v>6.41</v>
          </cell>
          <cell r="N621">
            <v>21.3826</v>
          </cell>
          <cell r="O621">
            <v>4.1048</v>
          </cell>
          <cell r="P621">
            <v>1.8900000000000001</v>
          </cell>
        </row>
        <row r="622">
          <cell r="A622" t="str">
            <v>한샘3</v>
          </cell>
          <cell r="H622" t="str">
            <v/>
          </cell>
          <cell r="I622" t="str">
            <v/>
          </cell>
          <cell r="J622" t="str">
            <v/>
          </cell>
          <cell r="K622">
            <v>0.8571428571428571</v>
          </cell>
          <cell r="L622">
            <v>0.94805194805194803</v>
          </cell>
          <cell r="M622">
            <v>0.77696969696969698</v>
          </cell>
          <cell r="N622">
            <v>1</v>
          </cell>
          <cell r="O622">
            <v>0.31277526326216493</v>
          </cell>
          <cell r="P622">
            <v>0.33810375670840792</v>
          </cell>
        </row>
        <row r="623">
          <cell r="A623" t="str">
            <v>한샘4</v>
          </cell>
          <cell r="H623">
            <v>50</v>
          </cell>
          <cell r="I623">
            <v>50</v>
          </cell>
          <cell r="J623">
            <v>50</v>
          </cell>
          <cell r="K623">
            <v>50</v>
          </cell>
          <cell r="L623">
            <v>50</v>
          </cell>
          <cell r="M623">
            <v>50</v>
          </cell>
          <cell r="N623">
            <v>50</v>
          </cell>
          <cell r="O623">
            <v>50</v>
          </cell>
          <cell r="P623">
            <v>50</v>
          </cell>
          <cell r="Q623">
            <v>50</v>
          </cell>
          <cell r="R623">
            <v>50</v>
          </cell>
          <cell r="S623">
            <v>50</v>
          </cell>
        </row>
        <row r="624">
          <cell r="A624" t="str">
            <v>한샘5</v>
          </cell>
          <cell r="H624">
            <v>7.5</v>
          </cell>
          <cell r="I624">
            <v>7.5</v>
          </cell>
          <cell r="J624">
            <v>7.5</v>
          </cell>
          <cell r="K624">
            <v>7.5</v>
          </cell>
          <cell r="L624">
            <v>7.5</v>
          </cell>
          <cell r="M624">
            <v>7.5</v>
          </cell>
          <cell r="N624">
            <v>7.5</v>
          </cell>
          <cell r="O624">
            <v>7.5</v>
          </cell>
          <cell r="P624">
            <v>7.5</v>
          </cell>
          <cell r="Q624">
            <v>7.5</v>
          </cell>
          <cell r="R624">
            <v>7.5</v>
          </cell>
          <cell r="S624">
            <v>7.5</v>
          </cell>
        </row>
        <row r="625">
          <cell r="A625" t="str">
            <v>한샘6</v>
          </cell>
          <cell r="H625">
            <v>0.15</v>
          </cell>
          <cell r="I625">
            <v>0.15</v>
          </cell>
          <cell r="J625">
            <v>0.15</v>
          </cell>
          <cell r="K625">
            <v>0.15</v>
          </cell>
          <cell r="L625">
            <v>0.15</v>
          </cell>
          <cell r="M625">
            <v>0.15</v>
          </cell>
          <cell r="N625">
            <v>0.15</v>
          </cell>
          <cell r="O625">
            <v>0.15</v>
          </cell>
          <cell r="P625">
            <v>0.15</v>
          </cell>
          <cell r="Q625">
            <v>0.15</v>
          </cell>
          <cell r="R625">
            <v>0.15</v>
          </cell>
          <cell r="S625">
            <v>0.15</v>
          </cell>
        </row>
        <row r="626">
          <cell r="A626" t="str">
            <v>한세실업</v>
          </cell>
          <cell r="B626">
            <v>101</v>
          </cell>
          <cell r="C626" t="str">
            <v>서정수</v>
          </cell>
          <cell r="D626" t="str">
            <v>서정수</v>
          </cell>
          <cell r="E626" t="str">
            <v>송태근</v>
          </cell>
          <cell r="F626" t="str">
            <v>상특3</v>
          </cell>
          <cell r="G626">
            <v>2009.01</v>
          </cell>
          <cell r="H626">
            <v>74</v>
          </cell>
          <cell r="I626">
            <v>80</v>
          </cell>
          <cell r="J626">
            <v>78.600000000000009</v>
          </cell>
          <cell r="K626">
            <v>119</v>
          </cell>
          <cell r="L626">
            <v>71.599999999999994</v>
          </cell>
          <cell r="M626">
            <v>67.5</v>
          </cell>
          <cell r="N626">
            <v>135.6</v>
          </cell>
          <cell r="O626">
            <v>73.099999999999994</v>
          </cell>
          <cell r="P626">
            <v>78.400000000000006</v>
          </cell>
        </row>
        <row r="627">
          <cell r="A627" t="str">
            <v>한세실업2</v>
          </cell>
          <cell r="H627">
            <v>13</v>
          </cell>
          <cell r="I627">
            <v>10</v>
          </cell>
          <cell r="J627">
            <v>40.5</v>
          </cell>
          <cell r="K627">
            <v>19</v>
          </cell>
          <cell r="L627">
            <v>46.6</v>
          </cell>
          <cell r="M627">
            <v>14.8</v>
          </cell>
          <cell r="N627">
            <v>42.5</v>
          </cell>
          <cell r="O627">
            <v>18</v>
          </cell>
          <cell r="P627">
            <v>22.1</v>
          </cell>
        </row>
        <row r="628">
          <cell r="A628" t="str">
            <v>한세실업3</v>
          </cell>
          <cell r="H628">
            <v>0.17567567567567569</v>
          </cell>
          <cell r="I628">
            <v>0.125</v>
          </cell>
          <cell r="J628">
            <v>0.515267175572519</v>
          </cell>
          <cell r="K628">
            <v>0.15966386554621848</v>
          </cell>
          <cell r="L628">
            <v>0.65083798882681576</v>
          </cell>
          <cell r="M628">
            <v>0.21925925925925926</v>
          </cell>
          <cell r="N628">
            <v>0.31342182890855458</v>
          </cell>
          <cell r="O628">
            <v>0.24623803009575926</v>
          </cell>
          <cell r="P628">
            <v>0.28188775510204084</v>
          </cell>
        </row>
        <row r="629">
          <cell r="A629" t="str">
            <v>한세실업4</v>
          </cell>
          <cell r="H629">
            <v>108.33333333333334</v>
          </cell>
          <cell r="I629">
            <v>108.33333333333334</v>
          </cell>
          <cell r="J629">
            <v>108.33333333333334</v>
          </cell>
          <cell r="K629">
            <v>108.33333333333334</v>
          </cell>
          <cell r="L629">
            <v>108.33333333333334</v>
          </cell>
          <cell r="M629">
            <v>108.33333333333334</v>
          </cell>
          <cell r="N629">
            <v>108.33333333333334</v>
          </cell>
          <cell r="O629">
            <v>108.33333333333334</v>
          </cell>
          <cell r="P629">
            <v>108.33333333333334</v>
          </cell>
          <cell r="Q629">
            <v>100</v>
          </cell>
          <cell r="R629">
            <v>91.666666666666671</v>
          </cell>
          <cell r="S629">
            <v>91.666666666666671</v>
          </cell>
        </row>
        <row r="630">
          <cell r="A630" t="str">
            <v>한세실업5</v>
          </cell>
          <cell r="H630">
            <v>13</v>
          </cell>
          <cell r="I630">
            <v>13</v>
          </cell>
          <cell r="J630">
            <v>13</v>
          </cell>
          <cell r="K630">
            <v>13</v>
          </cell>
          <cell r="L630">
            <v>13</v>
          </cell>
          <cell r="M630">
            <v>13</v>
          </cell>
          <cell r="N630">
            <v>13</v>
          </cell>
          <cell r="O630">
            <v>13</v>
          </cell>
          <cell r="P630">
            <v>13</v>
          </cell>
          <cell r="Q630">
            <v>12</v>
          </cell>
          <cell r="R630">
            <v>11</v>
          </cell>
          <cell r="S630">
            <v>11</v>
          </cell>
        </row>
        <row r="631">
          <cell r="A631" t="str">
            <v>한세실업6</v>
          </cell>
          <cell r="H631">
            <v>0.12</v>
          </cell>
          <cell r="I631">
            <v>0.12</v>
          </cell>
          <cell r="J631">
            <v>0.12</v>
          </cell>
          <cell r="K631">
            <v>0.12</v>
          </cell>
          <cell r="L631">
            <v>0.12</v>
          </cell>
          <cell r="M631">
            <v>0.12</v>
          </cell>
          <cell r="N631">
            <v>0.12</v>
          </cell>
          <cell r="O631">
            <v>0.12</v>
          </cell>
          <cell r="P631">
            <v>0.12</v>
          </cell>
          <cell r="Q631">
            <v>0.12</v>
          </cell>
          <cell r="R631">
            <v>0.12</v>
          </cell>
          <cell r="S631">
            <v>0.12</v>
          </cell>
        </row>
        <row r="632">
          <cell r="A632" t="str">
            <v>한일맨파워</v>
          </cell>
          <cell r="B632">
            <v>60</v>
          </cell>
          <cell r="C632" t="str">
            <v>서정수</v>
          </cell>
          <cell r="D632" t="str">
            <v>서정수</v>
          </cell>
          <cell r="E632" t="str">
            <v>송태근</v>
          </cell>
          <cell r="F632" t="str">
            <v>상특2</v>
          </cell>
          <cell r="G632" t="str">
            <v/>
          </cell>
          <cell r="H632">
            <v>21</v>
          </cell>
          <cell r="I632">
            <v>24.7</v>
          </cell>
          <cell r="J632">
            <v>22.5</v>
          </cell>
          <cell r="K632">
            <v>25</v>
          </cell>
          <cell r="L632">
            <v>28</v>
          </cell>
          <cell r="M632">
            <v>15</v>
          </cell>
          <cell r="N632">
            <v>14.3</v>
          </cell>
          <cell r="O632" t="str">
            <v/>
          </cell>
          <cell r="P632" t="str">
            <v/>
          </cell>
        </row>
        <row r="633">
          <cell r="A633" t="str">
            <v>한일맨파워2</v>
          </cell>
          <cell r="H633">
            <v>18</v>
          </cell>
          <cell r="I633">
            <v>24.4</v>
          </cell>
          <cell r="J633">
            <v>11.8</v>
          </cell>
          <cell r="K633">
            <v>22</v>
          </cell>
          <cell r="L633">
            <v>18</v>
          </cell>
          <cell r="M633">
            <v>12.5</v>
          </cell>
          <cell r="N633">
            <v>13.6</v>
          </cell>
          <cell r="O633" t="str">
            <v/>
          </cell>
          <cell r="P633" t="str">
            <v/>
          </cell>
        </row>
        <row r="634">
          <cell r="A634" t="str">
            <v>한일맨파워3</v>
          </cell>
          <cell r="H634">
            <v>0.8571428571428571</v>
          </cell>
          <cell r="I634">
            <v>0.98785425101214575</v>
          </cell>
          <cell r="J634">
            <v>0.52444444444444449</v>
          </cell>
          <cell r="K634">
            <v>0.88</v>
          </cell>
          <cell r="L634">
            <v>0.6428571428571429</v>
          </cell>
          <cell r="M634">
            <v>0.83333333333333337</v>
          </cell>
          <cell r="N634">
            <v>0.95104895104895093</v>
          </cell>
          <cell r="O634" t="e">
            <v>#DIV/0!</v>
          </cell>
          <cell r="P634" t="e">
            <v>#DIV/0!</v>
          </cell>
        </row>
        <row r="635">
          <cell r="A635" t="str">
            <v>한일맨파워4</v>
          </cell>
          <cell r="H635">
            <v>97</v>
          </cell>
          <cell r="I635">
            <v>50.999999999999993</v>
          </cell>
          <cell r="J635">
            <v>29</v>
          </cell>
          <cell r="K635">
            <v>93</v>
          </cell>
          <cell r="L635">
            <v>68</v>
          </cell>
          <cell r="M635">
            <v>13</v>
          </cell>
          <cell r="N635">
            <v>16</v>
          </cell>
          <cell r="O635">
            <v>23</v>
          </cell>
          <cell r="P635">
            <v>31</v>
          </cell>
          <cell r="Q635">
            <v>44</v>
          </cell>
          <cell r="R635">
            <v>31</v>
          </cell>
          <cell r="S635">
            <v>15.991471215351813</v>
          </cell>
        </row>
        <row r="636">
          <cell r="A636" t="str">
            <v>한일맨파워5</v>
          </cell>
          <cell r="H636">
            <v>44</v>
          </cell>
          <cell r="I636">
            <v>28</v>
          </cell>
          <cell r="J636">
            <v>29</v>
          </cell>
          <cell r="K636">
            <v>36</v>
          </cell>
          <cell r="L636">
            <v>34</v>
          </cell>
          <cell r="M636">
            <v>13</v>
          </cell>
          <cell r="N636">
            <v>12</v>
          </cell>
          <cell r="O636">
            <v>23</v>
          </cell>
          <cell r="P636">
            <v>31</v>
          </cell>
          <cell r="Q636">
            <v>38</v>
          </cell>
          <cell r="R636">
            <v>27</v>
          </cell>
          <cell r="S636">
            <v>15</v>
          </cell>
        </row>
        <row r="637">
          <cell r="A637" t="str">
            <v>한일맨파워6</v>
          </cell>
          <cell r="H637">
            <v>0.45360824742268041</v>
          </cell>
          <cell r="I637">
            <v>0.5490196078431373</v>
          </cell>
          <cell r="J637">
            <v>1</v>
          </cell>
          <cell r="K637">
            <v>0.38709677419354838</v>
          </cell>
          <cell r="L637">
            <v>0.5</v>
          </cell>
          <cell r="M637">
            <v>1</v>
          </cell>
          <cell r="N637">
            <v>0.75</v>
          </cell>
          <cell r="O637">
            <v>1</v>
          </cell>
          <cell r="P637">
            <v>1</v>
          </cell>
          <cell r="Q637">
            <v>0.86363636363636365</v>
          </cell>
          <cell r="R637">
            <v>0.87096774193548387</v>
          </cell>
          <cell r="S637">
            <v>0.93799999999999994</v>
          </cell>
        </row>
        <row r="638">
          <cell r="A638" t="str">
            <v>한중교류협회</v>
          </cell>
          <cell r="B638">
            <v>120</v>
          </cell>
          <cell r="C638" t="str">
            <v>윤성희</v>
          </cell>
          <cell r="D638" t="str">
            <v>윤성희</v>
          </cell>
          <cell r="E638" t="str">
            <v>문준호</v>
          </cell>
          <cell r="F638" t="str">
            <v>상특3</v>
          </cell>
          <cell r="G638">
            <v>2009.01</v>
          </cell>
        </row>
        <row r="639">
          <cell r="A639" t="str">
            <v>한중교류협회2</v>
          </cell>
        </row>
        <row r="640">
          <cell r="A640" t="str">
            <v>한중교류협회3</v>
          </cell>
        </row>
        <row r="641">
          <cell r="A641" t="str">
            <v>한중교류협회4</v>
          </cell>
        </row>
        <row r="642">
          <cell r="A642" t="str">
            <v>한중교류협회5</v>
          </cell>
        </row>
        <row r="643">
          <cell r="A643" t="str">
            <v>한중교류협회6</v>
          </cell>
        </row>
        <row r="644">
          <cell r="A644" t="str">
            <v>한진중공업</v>
          </cell>
          <cell r="B644">
            <v>70</v>
          </cell>
          <cell r="C644" t="str">
            <v>윤성희</v>
          </cell>
          <cell r="D644" t="str">
            <v>윤성희</v>
          </cell>
          <cell r="E644" t="str">
            <v>문준호</v>
          </cell>
          <cell r="F644" t="str">
            <v>상특2</v>
          </cell>
          <cell r="G644" t="str">
            <v/>
          </cell>
          <cell r="H644">
            <v>5</v>
          </cell>
          <cell r="I644">
            <v>2</v>
          </cell>
          <cell r="J644">
            <v>4.3</v>
          </cell>
          <cell r="K644">
            <v>1</v>
          </cell>
          <cell r="L644">
            <v>3</v>
          </cell>
          <cell r="M644">
            <v>12</v>
          </cell>
          <cell r="N644">
            <v>11</v>
          </cell>
          <cell r="O644" t="str">
            <v/>
          </cell>
          <cell r="P644">
            <v>41.5</v>
          </cell>
        </row>
        <row r="645">
          <cell r="A645" t="str">
            <v>한진중공업2</v>
          </cell>
          <cell r="H645">
            <v>5</v>
          </cell>
          <cell r="I645">
            <v>2</v>
          </cell>
          <cell r="J645">
            <v>4.3</v>
          </cell>
          <cell r="K645">
            <v>1</v>
          </cell>
          <cell r="L645">
            <v>3</v>
          </cell>
          <cell r="M645">
            <v>12</v>
          </cell>
          <cell r="N645">
            <v>11</v>
          </cell>
          <cell r="O645" t="str">
            <v/>
          </cell>
          <cell r="P645">
            <v>11.2</v>
          </cell>
        </row>
        <row r="646">
          <cell r="A646" t="str">
            <v>한진중공업3</v>
          </cell>
          <cell r="H646">
            <v>1</v>
          </cell>
          <cell r="I646">
            <v>1</v>
          </cell>
          <cell r="J646">
            <v>1</v>
          </cell>
          <cell r="K646">
            <v>1</v>
          </cell>
          <cell r="L646">
            <v>1</v>
          </cell>
          <cell r="M646">
            <v>1</v>
          </cell>
          <cell r="N646">
            <v>1</v>
          </cell>
          <cell r="O646" t="e">
            <v>#DIV/0!</v>
          </cell>
          <cell r="P646">
            <v>0.26987951807228916</v>
          </cell>
        </row>
        <row r="647">
          <cell r="A647" t="str">
            <v>한진중공업4</v>
          </cell>
          <cell r="H647">
            <v>16</v>
          </cell>
          <cell r="I647">
            <v>24</v>
          </cell>
          <cell r="J647">
            <v>21</v>
          </cell>
          <cell r="K647">
            <v>45</v>
          </cell>
          <cell r="L647">
            <v>9</v>
          </cell>
          <cell r="M647">
            <v>36</v>
          </cell>
          <cell r="N647">
            <v>10</v>
          </cell>
          <cell r="O647">
            <v>26</v>
          </cell>
          <cell r="P647">
            <v>27</v>
          </cell>
          <cell r="Q647">
            <v>118</v>
          </cell>
          <cell r="R647">
            <v>3</v>
          </cell>
          <cell r="S647">
            <v>11</v>
          </cell>
        </row>
        <row r="648">
          <cell r="A648" t="str">
            <v>한진중공업5</v>
          </cell>
          <cell r="H648">
            <v>16</v>
          </cell>
          <cell r="I648">
            <v>24</v>
          </cell>
          <cell r="J648">
            <v>19</v>
          </cell>
          <cell r="K648">
            <v>30</v>
          </cell>
          <cell r="L648">
            <v>9</v>
          </cell>
          <cell r="M648">
            <v>36</v>
          </cell>
          <cell r="N648">
            <v>10</v>
          </cell>
          <cell r="O648">
            <v>25</v>
          </cell>
          <cell r="P648">
            <v>10</v>
          </cell>
          <cell r="Q648">
            <v>118</v>
          </cell>
          <cell r="R648">
            <v>3</v>
          </cell>
          <cell r="S648">
            <v>11</v>
          </cell>
        </row>
        <row r="649">
          <cell r="A649" t="str">
            <v>한진중공업6</v>
          </cell>
          <cell r="H649">
            <v>1</v>
          </cell>
          <cell r="I649">
            <v>1</v>
          </cell>
          <cell r="J649">
            <v>0.90476190476190477</v>
          </cell>
          <cell r="K649">
            <v>0.66666666666666663</v>
          </cell>
          <cell r="L649">
            <v>1</v>
          </cell>
          <cell r="M649">
            <v>1</v>
          </cell>
          <cell r="N649">
            <v>1</v>
          </cell>
          <cell r="O649">
            <v>0.96153846153846156</v>
          </cell>
          <cell r="P649">
            <v>0.37037037037037035</v>
          </cell>
          <cell r="Q649">
            <v>1</v>
          </cell>
          <cell r="R649">
            <v>1</v>
          </cell>
          <cell r="S649">
            <v>1</v>
          </cell>
        </row>
        <row r="650">
          <cell r="A650" t="str">
            <v>한화그룹</v>
          </cell>
          <cell r="B650">
            <v>52</v>
          </cell>
          <cell r="C650" t="str">
            <v>박석준</v>
          </cell>
          <cell r="D650" t="str">
            <v>박석준</v>
          </cell>
          <cell r="E650" t="str">
            <v>박석준</v>
          </cell>
          <cell r="F650" t="str">
            <v>상특2</v>
          </cell>
          <cell r="G650">
            <v>2009.01</v>
          </cell>
          <cell r="H650">
            <v>238</v>
          </cell>
          <cell r="I650">
            <v>204</v>
          </cell>
          <cell r="J650">
            <v>286.3</v>
          </cell>
          <cell r="K650">
            <v>338</v>
          </cell>
          <cell r="L650">
            <v>351</v>
          </cell>
          <cell r="M650">
            <v>482</v>
          </cell>
          <cell r="N650">
            <v>580</v>
          </cell>
          <cell r="O650" t="str">
            <v/>
          </cell>
          <cell r="P650" t="str">
            <v/>
          </cell>
        </row>
        <row r="651">
          <cell r="A651" t="str">
            <v>한화그룹2</v>
          </cell>
          <cell r="H651">
            <v>10</v>
          </cell>
          <cell r="I651">
            <v>10</v>
          </cell>
          <cell r="J651">
            <v>16.2</v>
          </cell>
          <cell r="K651">
            <v>15</v>
          </cell>
          <cell r="L651">
            <v>24</v>
          </cell>
          <cell r="M651">
            <v>36</v>
          </cell>
          <cell r="N651">
            <v>47</v>
          </cell>
          <cell r="O651" t="str">
            <v/>
          </cell>
          <cell r="P651" t="str">
            <v/>
          </cell>
        </row>
        <row r="652">
          <cell r="A652" t="str">
            <v>한화그룹3</v>
          </cell>
          <cell r="H652">
            <v>4.2016806722689079E-2</v>
          </cell>
          <cell r="I652">
            <v>4.9019607843137254E-2</v>
          </cell>
          <cell r="J652">
            <v>5.658400279427174E-2</v>
          </cell>
          <cell r="K652">
            <v>4.4378698224852069E-2</v>
          </cell>
          <cell r="L652">
            <v>6.8376068376068383E-2</v>
          </cell>
          <cell r="M652">
            <v>7.4688796680497924E-2</v>
          </cell>
          <cell r="N652">
            <v>8.1034482758620685E-2</v>
          </cell>
          <cell r="O652" t="e">
            <v>#DIV/0!</v>
          </cell>
          <cell r="P652" t="e">
            <v>#DIV/0!</v>
          </cell>
        </row>
        <row r="653">
          <cell r="A653" t="str">
            <v>한화그룹4</v>
          </cell>
          <cell r="H653">
            <v>600</v>
          </cell>
          <cell r="I653">
            <v>600</v>
          </cell>
          <cell r="J653">
            <v>600</v>
          </cell>
          <cell r="K653">
            <v>600</v>
          </cell>
          <cell r="L653">
            <v>600</v>
          </cell>
          <cell r="M653">
            <v>666.66666666666674</v>
          </cell>
          <cell r="N653">
            <v>533.33333333333337</v>
          </cell>
          <cell r="O653">
            <v>533.33333333333337</v>
          </cell>
          <cell r="P653">
            <v>587.62886597938143</v>
          </cell>
          <cell r="Q653">
            <v>669.11764705882354</v>
          </cell>
          <cell r="R653">
            <v>579.71014492753613</v>
          </cell>
          <cell r="S653">
            <v>280</v>
          </cell>
        </row>
        <row r="654">
          <cell r="A654" t="str">
            <v>한화그룹5</v>
          </cell>
          <cell r="H654">
            <v>45</v>
          </cell>
          <cell r="I654">
            <v>45</v>
          </cell>
          <cell r="J654">
            <v>45</v>
          </cell>
          <cell r="K654">
            <v>45</v>
          </cell>
          <cell r="L654">
            <v>45</v>
          </cell>
          <cell r="M654">
            <v>50</v>
          </cell>
          <cell r="N654">
            <v>40</v>
          </cell>
          <cell r="O654">
            <v>40</v>
          </cell>
          <cell r="P654">
            <v>57</v>
          </cell>
          <cell r="Q654">
            <v>91</v>
          </cell>
          <cell r="R654">
            <v>80</v>
          </cell>
          <cell r="S654">
            <v>28</v>
          </cell>
        </row>
        <row r="655">
          <cell r="A655" t="str">
            <v>한화그룹6</v>
          </cell>
          <cell r="H655">
            <v>7.4999999999999997E-2</v>
          </cell>
          <cell r="I655">
            <v>7.4999999999999997E-2</v>
          </cell>
          <cell r="J655">
            <v>7.4999999999999997E-2</v>
          </cell>
          <cell r="K655">
            <v>7.4999999999999997E-2</v>
          </cell>
          <cell r="L655">
            <v>7.4999999999999997E-2</v>
          </cell>
          <cell r="M655">
            <v>7.4999999999999997E-2</v>
          </cell>
          <cell r="N655">
            <v>7.4999999999999997E-2</v>
          </cell>
          <cell r="O655">
            <v>7.4999999999999997E-2</v>
          </cell>
          <cell r="P655">
            <v>9.7000000000000003E-2</v>
          </cell>
          <cell r="Q655">
            <v>0.13600000000000001</v>
          </cell>
          <cell r="R655">
            <v>0.13800000000000001</v>
          </cell>
          <cell r="S655">
            <v>0.1</v>
          </cell>
        </row>
        <row r="656">
          <cell r="A656" t="str">
            <v>현대그룹</v>
          </cell>
          <cell r="B656">
            <v>47</v>
          </cell>
          <cell r="C656" t="str">
            <v>문희조</v>
          </cell>
          <cell r="D656" t="str">
            <v>문희조</v>
          </cell>
          <cell r="E656" t="str">
            <v>문희조</v>
          </cell>
          <cell r="F656" t="str">
            <v>상특2</v>
          </cell>
          <cell r="G656">
            <v>2009.01</v>
          </cell>
          <cell r="H656">
            <v>460</v>
          </cell>
          <cell r="I656">
            <v>476</v>
          </cell>
          <cell r="J656">
            <v>610.6</v>
          </cell>
          <cell r="K656">
            <v>602</v>
          </cell>
          <cell r="L656">
            <v>635.04447000000005</v>
          </cell>
          <cell r="M656">
            <v>787</v>
          </cell>
          <cell r="N656">
            <v>639</v>
          </cell>
          <cell r="O656">
            <v>738.9</v>
          </cell>
          <cell r="P656">
            <v>514.4</v>
          </cell>
        </row>
        <row r="657">
          <cell r="A657" t="str">
            <v>현대그룹2</v>
          </cell>
          <cell r="H657">
            <v>31</v>
          </cell>
          <cell r="I657">
            <v>20</v>
          </cell>
          <cell r="J657">
            <v>38.200000000000003</v>
          </cell>
          <cell r="K657">
            <v>49</v>
          </cell>
          <cell r="L657">
            <v>62.153579999999998</v>
          </cell>
          <cell r="M657">
            <v>57</v>
          </cell>
          <cell r="N657">
            <v>76</v>
          </cell>
          <cell r="O657">
            <v>51.2</v>
          </cell>
          <cell r="P657">
            <v>69.899999999999991</v>
          </cell>
        </row>
        <row r="658">
          <cell r="A658" t="str">
            <v>현대그룹3</v>
          </cell>
          <cell r="H658">
            <v>6.7391304347826086E-2</v>
          </cell>
          <cell r="I658">
            <v>4.2016806722689079E-2</v>
          </cell>
          <cell r="J658">
            <v>6.2561415001637741E-2</v>
          </cell>
          <cell r="K658">
            <v>8.1395348837209308E-2</v>
          </cell>
          <cell r="L658">
            <v>9.787279936474369E-2</v>
          </cell>
          <cell r="M658">
            <v>7.2426937738246502E-2</v>
          </cell>
          <cell r="N658">
            <v>0.1189358372456964</v>
          </cell>
          <cell r="O658">
            <v>6.9292191094870753E-2</v>
          </cell>
          <cell r="P658">
            <v>0.1358864696734059</v>
          </cell>
        </row>
        <row r="659">
          <cell r="A659" t="str">
            <v>현대그룹4</v>
          </cell>
          <cell r="H659">
            <v>510</v>
          </cell>
          <cell r="I659">
            <v>510</v>
          </cell>
          <cell r="J659">
            <v>510</v>
          </cell>
          <cell r="K659">
            <v>510</v>
          </cell>
          <cell r="L659">
            <v>510</v>
          </cell>
          <cell r="M659">
            <v>510</v>
          </cell>
          <cell r="N659">
            <v>510</v>
          </cell>
          <cell r="O659">
            <v>510</v>
          </cell>
          <cell r="P659">
            <v>510</v>
          </cell>
          <cell r="Q659">
            <v>510</v>
          </cell>
          <cell r="R659">
            <v>510</v>
          </cell>
          <cell r="S659">
            <v>510</v>
          </cell>
        </row>
        <row r="660">
          <cell r="A660" t="str">
            <v>현대그룹5</v>
          </cell>
          <cell r="H660">
            <v>39</v>
          </cell>
          <cell r="I660">
            <v>39</v>
          </cell>
          <cell r="J660">
            <v>39</v>
          </cell>
          <cell r="K660">
            <v>39</v>
          </cell>
          <cell r="L660">
            <v>39</v>
          </cell>
          <cell r="M660">
            <v>39</v>
          </cell>
          <cell r="N660">
            <v>39</v>
          </cell>
          <cell r="O660">
            <v>39</v>
          </cell>
          <cell r="P660">
            <v>39</v>
          </cell>
          <cell r="Q660">
            <v>39</v>
          </cell>
          <cell r="R660">
            <v>39</v>
          </cell>
          <cell r="S660">
            <v>39</v>
          </cell>
        </row>
        <row r="661">
          <cell r="A661" t="str">
            <v>현대그룹6</v>
          </cell>
          <cell r="H661">
            <v>7.6470588235294124E-2</v>
          </cell>
          <cell r="I661">
            <v>7.6470588235294124E-2</v>
          </cell>
          <cell r="J661">
            <v>7.6470588235294124E-2</v>
          </cell>
          <cell r="K661">
            <v>7.6470588235294124E-2</v>
          </cell>
          <cell r="L661">
            <v>7.6470588235294124E-2</v>
          </cell>
          <cell r="M661">
            <v>7.6470588235294124E-2</v>
          </cell>
          <cell r="N661">
            <v>7.6470588235294124E-2</v>
          </cell>
          <cell r="O661">
            <v>7.6470588235294124E-2</v>
          </cell>
          <cell r="P661">
            <v>7.6470588235294124E-2</v>
          </cell>
          <cell r="Q661">
            <v>7.6470588235294124E-2</v>
          </cell>
          <cell r="R661">
            <v>7.6470588235294124E-2</v>
          </cell>
          <cell r="S661">
            <v>7.6470588235294124E-2</v>
          </cell>
        </row>
        <row r="662">
          <cell r="A662" t="str">
            <v>현대모비스</v>
          </cell>
          <cell r="B662">
            <v>23</v>
          </cell>
          <cell r="C662" t="str">
            <v>문희조</v>
          </cell>
          <cell r="D662" t="str">
            <v>문희조</v>
          </cell>
          <cell r="E662" t="str">
            <v>문희조</v>
          </cell>
          <cell r="F662" t="str">
            <v>STAR</v>
          </cell>
          <cell r="G662">
            <v>2008.05</v>
          </cell>
          <cell r="H662">
            <v>313</v>
          </cell>
          <cell r="I662">
            <v>150</v>
          </cell>
          <cell r="J662">
            <v>216.4</v>
          </cell>
          <cell r="K662">
            <v>202</v>
          </cell>
          <cell r="L662">
            <v>184</v>
          </cell>
          <cell r="M662">
            <v>273</v>
          </cell>
          <cell r="N662">
            <v>346</v>
          </cell>
          <cell r="O662">
            <v>353</v>
          </cell>
          <cell r="P662" t="str">
            <v/>
          </cell>
        </row>
        <row r="663">
          <cell r="A663" t="str">
            <v>현대모비스2</v>
          </cell>
          <cell r="H663">
            <v>49</v>
          </cell>
          <cell r="I663">
            <v>56</v>
          </cell>
          <cell r="J663">
            <v>55.1</v>
          </cell>
          <cell r="K663">
            <v>74</v>
          </cell>
          <cell r="L663">
            <v>41</v>
          </cell>
          <cell r="M663">
            <v>43</v>
          </cell>
          <cell r="N663">
            <v>84</v>
          </cell>
          <cell r="O663">
            <v>36</v>
          </cell>
          <cell r="P663" t="str">
            <v/>
          </cell>
        </row>
        <row r="664">
          <cell r="A664" t="str">
            <v>현대모비스3</v>
          </cell>
          <cell r="H664">
            <v>0.15654952076677317</v>
          </cell>
          <cell r="I664">
            <v>0.37333333333333335</v>
          </cell>
          <cell r="J664">
            <v>0.25462107208872459</v>
          </cell>
          <cell r="K664">
            <v>0.36633663366336633</v>
          </cell>
          <cell r="L664">
            <v>0.22282608695652173</v>
          </cell>
          <cell r="M664">
            <v>0.1575091575091575</v>
          </cell>
          <cell r="N664">
            <v>0.24277456647398843</v>
          </cell>
          <cell r="O664">
            <v>0.10198300283286119</v>
          </cell>
          <cell r="P664" t="e">
            <v>#DIV/0!</v>
          </cell>
        </row>
        <row r="665">
          <cell r="A665" t="str">
            <v>현대모비스4</v>
          </cell>
          <cell r="H665">
            <v>352.94117647058823</v>
          </cell>
          <cell r="I665">
            <v>362.06896551724134</v>
          </cell>
          <cell r="J665">
            <v>251.70068027210885</v>
          </cell>
          <cell r="K665">
            <v>336.36363636363637</v>
          </cell>
          <cell r="L665">
            <v>258.06451612903226</v>
          </cell>
          <cell r="M665">
            <v>376.6233766233766</v>
          </cell>
          <cell r="N665">
            <v>364.77987421383648</v>
          </cell>
          <cell r="O665">
            <v>239.6694214876033</v>
          </cell>
          <cell r="P665">
            <v>521.21212121212113</v>
          </cell>
          <cell r="Q665">
            <v>408.75912408759126</v>
          </cell>
          <cell r="R665">
            <v>304</v>
          </cell>
          <cell r="S665">
            <v>155.61224489795919</v>
          </cell>
        </row>
        <row r="666">
          <cell r="A666" t="str">
            <v>현대모비스5</v>
          </cell>
          <cell r="H666">
            <v>36</v>
          </cell>
          <cell r="I666">
            <v>21</v>
          </cell>
          <cell r="J666">
            <v>37</v>
          </cell>
          <cell r="K666">
            <v>37</v>
          </cell>
          <cell r="L666">
            <v>32</v>
          </cell>
          <cell r="M666">
            <v>29</v>
          </cell>
          <cell r="N666">
            <v>58</v>
          </cell>
          <cell r="O666">
            <v>58</v>
          </cell>
          <cell r="P666">
            <v>86</v>
          </cell>
          <cell r="Q666">
            <v>84</v>
          </cell>
          <cell r="R666">
            <v>76</v>
          </cell>
          <cell r="S666">
            <v>61</v>
          </cell>
        </row>
        <row r="667">
          <cell r="A667" t="str">
            <v>현대모비스6</v>
          </cell>
          <cell r="H667">
            <v>0.10199999999999999</v>
          </cell>
          <cell r="I667">
            <v>5.8000000000000003E-2</v>
          </cell>
          <cell r="J667">
            <v>0.14699999999999999</v>
          </cell>
          <cell r="K667">
            <v>0.11</v>
          </cell>
          <cell r="L667">
            <v>0.124</v>
          </cell>
          <cell r="M667">
            <v>7.6999999999999999E-2</v>
          </cell>
          <cell r="N667">
            <v>0.159</v>
          </cell>
          <cell r="O667">
            <v>0.24199999999999999</v>
          </cell>
          <cell r="P667">
            <v>0.16500000000000001</v>
          </cell>
          <cell r="Q667">
            <v>0.20549999999999999</v>
          </cell>
          <cell r="R667">
            <v>0.25</v>
          </cell>
          <cell r="S667">
            <v>0.39200000000000002</v>
          </cell>
        </row>
        <row r="668">
          <cell r="A668" t="str">
            <v>현대자동차</v>
          </cell>
          <cell r="B668">
            <v>21</v>
          </cell>
          <cell r="C668" t="str">
            <v>문희조</v>
          </cell>
          <cell r="D668" t="str">
            <v>문희조</v>
          </cell>
          <cell r="E668" t="str">
            <v>문희조</v>
          </cell>
          <cell r="F668" t="str">
            <v>STAR</v>
          </cell>
          <cell r="G668">
            <v>2008.05</v>
          </cell>
          <cell r="H668">
            <v>1143</v>
          </cell>
          <cell r="I668">
            <v>1055</v>
          </cell>
          <cell r="J668">
            <v>925.1</v>
          </cell>
          <cell r="K668">
            <v>1049</v>
          </cell>
          <cell r="L668">
            <v>879</v>
          </cell>
          <cell r="M668">
            <v>1156</v>
          </cell>
          <cell r="N668">
            <v>1080</v>
          </cell>
          <cell r="O668" t="str">
            <v/>
          </cell>
          <cell r="P668" t="str">
            <v/>
          </cell>
        </row>
        <row r="669">
          <cell r="A669" t="str">
            <v>현대자동차2</v>
          </cell>
          <cell r="H669">
            <v>213</v>
          </cell>
          <cell r="I669">
            <v>257</v>
          </cell>
          <cell r="J669">
            <v>227.8</v>
          </cell>
          <cell r="K669">
            <v>206</v>
          </cell>
          <cell r="L669">
            <v>122</v>
          </cell>
          <cell r="M669">
            <v>120</v>
          </cell>
          <cell r="N669">
            <v>115</v>
          </cell>
          <cell r="O669" t="str">
            <v/>
          </cell>
          <cell r="P669" t="str">
            <v/>
          </cell>
        </row>
        <row r="670">
          <cell r="A670" t="str">
            <v>현대자동차3</v>
          </cell>
          <cell r="H670">
            <v>0.18635170603674542</v>
          </cell>
          <cell r="I670">
            <v>0.24360189573459715</v>
          </cell>
          <cell r="J670">
            <v>0.24624364933520701</v>
          </cell>
          <cell r="K670">
            <v>0.19637750238322213</v>
          </cell>
          <cell r="L670">
            <v>0.13879408418657566</v>
          </cell>
          <cell r="M670">
            <v>0.10380622837370242</v>
          </cell>
          <cell r="N670">
            <v>0.10648148148148148</v>
          </cell>
          <cell r="O670" t="e">
            <v>#DIV/0!</v>
          </cell>
          <cell r="P670" t="e">
            <v>#DIV/0!</v>
          </cell>
        </row>
        <row r="671">
          <cell r="A671" t="str">
            <v>현대자동차4</v>
          </cell>
          <cell r="H671">
            <v>1504.8543689320388</v>
          </cell>
          <cell r="I671">
            <v>1476.1904761904761</v>
          </cell>
          <cell r="J671">
            <v>1368.421052631579</v>
          </cell>
          <cell r="K671">
            <v>1699.1869918699188</v>
          </cell>
          <cell r="L671">
            <v>1544.6428571428571</v>
          </cell>
          <cell r="M671">
            <v>1614.8148148148148</v>
          </cell>
          <cell r="N671">
            <v>1487.9227053140098</v>
          </cell>
          <cell r="O671">
            <v>1722.5433526011561</v>
          </cell>
          <cell r="P671">
            <v>1787.7094972067039</v>
          </cell>
          <cell r="Q671">
            <v>1737.6237623762374</v>
          </cell>
          <cell r="R671">
            <v>863.74695863746967</v>
          </cell>
          <cell r="S671">
            <v>703.84615384615381</v>
          </cell>
        </row>
        <row r="672">
          <cell r="A672" t="str">
            <v>현대자동차5</v>
          </cell>
          <cell r="H672">
            <v>155</v>
          </cell>
          <cell r="I672">
            <v>93</v>
          </cell>
          <cell r="J672">
            <v>130</v>
          </cell>
          <cell r="K672">
            <v>209</v>
          </cell>
          <cell r="L672">
            <v>173</v>
          </cell>
          <cell r="M672">
            <v>218</v>
          </cell>
          <cell r="N672">
            <v>308</v>
          </cell>
          <cell r="O672">
            <v>298</v>
          </cell>
          <cell r="P672">
            <v>320</v>
          </cell>
          <cell r="Q672">
            <v>351</v>
          </cell>
          <cell r="R672">
            <v>355</v>
          </cell>
          <cell r="S672">
            <v>183</v>
          </cell>
        </row>
        <row r="673">
          <cell r="A673" t="str">
            <v>현대자동차6</v>
          </cell>
          <cell r="H673">
            <v>0.10299999999999999</v>
          </cell>
          <cell r="I673">
            <v>6.3E-2</v>
          </cell>
          <cell r="J673">
            <v>9.5000000000000001E-2</v>
          </cell>
          <cell r="K673">
            <v>0.123</v>
          </cell>
          <cell r="L673">
            <v>0.112</v>
          </cell>
          <cell r="M673">
            <v>0.13500000000000001</v>
          </cell>
          <cell r="N673">
            <v>0.20699999999999999</v>
          </cell>
          <cell r="O673">
            <v>0.17299999999999999</v>
          </cell>
          <cell r="P673">
            <v>0.17899999999999999</v>
          </cell>
          <cell r="Q673">
            <v>0.20200000000000001</v>
          </cell>
          <cell r="R673">
            <v>0.41099999999999998</v>
          </cell>
          <cell r="S673">
            <v>0.26</v>
          </cell>
        </row>
        <row r="674">
          <cell r="A674" t="str">
            <v>호텔신라</v>
          </cell>
          <cell r="B674">
            <v>14</v>
          </cell>
          <cell r="C674" t="str">
            <v>이진영</v>
          </cell>
          <cell r="D674" t="str">
            <v>이진영</v>
          </cell>
          <cell r="E674" t="str">
            <v>이진영</v>
          </cell>
          <cell r="F674" t="str">
            <v>STAR</v>
          </cell>
          <cell r="G674">
            <v>2009.01</v>
          </cell>
          <cell r="H674">
            <v>52</v>
          </cell>
          <cell r="I674">
            <v>60</v>
          </cell>
          <cell r="J674">
            <v>37.1</v>
          </cell>
          <cell r="K674">
            <v>83</v>
          </cell>
          <cell r="L674">
            <v>55</v>
          </cell>
          <cell r="M674">
            <v>49</v>
          </cell>
          <cell r="N674">
            <v>25</v>
          </cell>
          <cell r="O674">
            <v>54</v>
          </cell>
          <cell r="P674">
            <v>116</v>
          </cell>
        </row>
        <row r="675">
          <cell r="A675" t="str">
            <v>호텔신라2</v>
          </cell>
          <cell r="H675">
            <v>20</v>
          </cell>
          <cell r="I675">
            <v>20</v>
          </cell>
          <cell r="J675">
            <v>6.4</v>
          </cell>
          <cell r="K675">
            <v>5</v>
          </cell>
          <cell r="L675">
            <v>10</v>
          </cell>
          <cell r="M675">
            <v>15</v>
          </cell>
          <cell r="N675">
            <v>8</v>
          </cell>
          <cell r="O675">
            <v>10</v>
          </cell>
          <cell r="P675">
            <v>16</v>
          </cell>
        </row>
        <row r="676">
          <cell r="A676" t="str">
            <v>호텔신라3</v>
          </cell>
          <cell r="H676">
            <v>0.38461538461538464</v>
          </cell>
          <cell r="I676">
            <v>0.33333333333333331</v>
          </cell>
          <cell r="J676">
            <v>0.1725067385444744</v>
          </cell>
          <cell r="K676">
            <v>6.0240963855421686E-2</v>
          </cell>
          <cell r="L676">
            <v>0.18181818181818182</v>
          </cell>
          <cell r="M676">
            <v>0.30612244897959184</v>
          </cell>
          <cell r="N676">
            <v>0.32</v>
          </cell>
          <cell r="O676">
            <v>0.18518518518518517</v>
          </cell>
          <cell r="P676">
            <v>0.13793103448275862</v>
          </cell>
        </row>
        <row r="677">
          <cell r="A677" t="str">
            <v>호텔신라4</v>
          </cell>
          <cell r="H677">
            <v>68.965517241379317</v>
          </cell>
          <cell r="I677">
            <v>108.69565217391305</v>
          </cell>
          <cell r="J677">
            <v>61.068702290076331</v>
          </cell>
          <cell r="K677">
            <v>44.776119402985074</v>
          </cell>
          <cell r="L677">
            <v>57.692307692307693</v>
          </cell>
          <cell r="M677">
            <v>49.504950495049499</v>
          </cell>
          <cell r="N677">
            <v>76.92307692307692</v>
          </cell>
          <cell r="O677">
            <v>41.32231404958678</v>
          </cell>
          <cell r="P677">
            <v>80</v>
          </cell>
          <cell r="Q677">
            <v>135.92233009708738</v>
          </cell>
          <cell r="R677">
            <v>59.523809523809518</v>
          </cell>
          <cell r="S677">
            <v>90.342679127725859</v>
          </cell>
        </row>
        <row r="678">
          <cell r="A678" t="str">
            <v>호텔신라5</v>
          </cell>
          <cell r="H678">
            <v>12</v>
          </cell>
          <cell r="I678">
            <v>10</v>
          </cell>
          <cell r="J678">
            <v>8</v>
          </cell>
          <cell r="K678">
            <v>3</v>
          </cell>
          <cell r="L678">
            <v>3</v>
          </cell>
          <cell r="M678">
            <v>5</v>
          </cell>
          <cell r="N678">
            <v>4</v>
          </cell>
          <cell r="O678">
            <v>10</v>
          </cell>
          <cell r="P678">
            <v>14</v>
          </cell>
          <cell r="Q678">
            <v>14</v>
          </cell>
          <cell r="R678">
            <v>5</v>
          </cell>
          <cell r="S678">
            <v>29</v>
          </cell>
        </row>
        <row r="679">
          <cell r="A679" t="str">
            <v>호텔신라6</v>
          </cell>
          <cell r="H679">
            <v>0.17399999999999999</v>
          </cell>
          <cell r="I679">
            <v>9.1999999999999998E-2</v>
          </cell>
          <cell r="J679">
            <v>0.13100000000000001</v>
          </cell>
          <cell r="K679">
            <v>6.7000000000000004E-2</v>
          </cell>
          <cell r="L679">
            <v>5.1999999999999998E-2</v>
          </cell>
          <cell r="M679">
            <v>0.10100000000000001</v>
          </cell>
          <cell r="N679">
            <v>5.1999999999999998E-2</v>
          </cell>
          <cell r="O679">
            <v>0.24199999999999999</v>
          </cell>
          <cell r="P679">
            <v>0.17499999999999999</v>
          </cell>
          <cell r="Q679">
            <v>0.10299999999999999</v>
          </cell>
          <cell r="R679">
            <v>8.4000000000000005E-2</v>
          </cell>
          <cell r="S679">
            <v>0.32100000000000001</v>
          </cell>
        </row>
        <row r="680">
          <cell r="A680" t="str">
            <v>효성</v>
          </cell>
          <cell r="B680">
            <v>132</v>
          </cell>
          <cell r="C680" t="str">
            <v>황인천</v>
          </cell>
          <cell r="D680" t="str">
            <v>황인천</v>
          </cell>
          <cell r="E680" t="str">
            <v>송태근</v>
          </cell>
          <cell r="F680" t="str">
            <v>상특3</v>
          </cell>
          <cell r="G680">
            <v>2009.01</v>
          </cell>
          <cell r="H680">
            <v>689.6</v>
          </cell>
          <cell r="I680">
            <v>545.5</v>
          </cell>
          <cell r="J680">
            <v>382.1</v>
          </cell>
          <cell r="K680">
            <v>696.63635999999997</v>
          </cell>
          <cell r="L680">
            <v>580.79999999999995</v>
          </cell>
          <cell r="M680">
            <v>609.91089999999997</v>
          </cell>
          <cell r="N680">
            <v>820</v>
          </cell>
          <cell r="O680">
            <v>289.7</v>
          </cell>
          <cell r="P680">
            <v>342.7</v>
          </cell>
        </row>
        <row r="681">
          <cell r="A681" t="str">
            <v>효성2</v>
          </cell>
          <cell r="H681">
            <v>37.200000000000003</v>
          </cell>
          <cell r="I681">
            <v>35.299999999999997</v>
          </cell>
          <cell r="J681">
            <v>27.6</v>
          </cell>
          <cell r="K681">
            <v>57.981700000000004</v>
          </cell>
          <cell r="L681">
            <v>36.1</v>
          </cell>
          <cell r="M681">
            <v>51</v>
          </cell>
          <cell r="N681">
            <v>62.017399999999995</v>
          </cell>
          <cell r="O681">
            <v>38.799999999999997</v>
          </cell>
          <cell r="P681">
            <v>33.9</v>
          </cell>
        </row>
        <row r="682">
          <cell r="A682" t="str">
            <v>효성3</v>
          </cell>
          <cell r="H682">
            <v>5.3944315545243621E-2</v>
          </cell>
          <cell r="I682">
            <v>6.4711274060494955E-2</v>
          </cell>
          <cell r="J682">
            <v>7.2232399895315366E-2</v>
          </cell>
          <cell r="K682">
            <v>8.3230941319227161E-2</v>
          </cell>
          <cell r="L682">
            <v>6.2155647382920121E-2</v>
          </cell>
          <cell r="M682">
            <v>8.3618771200842615E-2</v>
          </cell>
          <cell r="N682">
            <v>7.5630975609756096E-2</v>
          </cell>
          <cell r="O682">
            <v>0.13393165343458749</v>
          </cell>
          <cell r="P682">
            <v>9.8920338488473883E-2</v>
          </cell>
        </row>
        <row r="683">
          <cell r="A683" t="str">
            <v>효성4</v>
          </cell>
          <cell r="H683">
            <v>617.30075212515169</v>
          </cell>
          <cell r="I683">
            <v>573.95037981185988</v>
          </cell>
          <cell r="J683">
            <v>572.05661697321602</v>
          </cell>
          <cell r="K683">
            <v>822.83384629543502</v>
          </cell>
          <cell r="L683">
            <v>602.45813759840871</v>
          </cell>
          <cell r="M683">
            <v>639.6327417921143</v>
          </cell>
          <cell r="N683">
            <v>553.68019624252224</v>
          </cell>
          <cell r="O683">
            <v>565.20160524661117</v>
          </cell>
          <cell r="P683">
            <v>662.94959567427554</v>
          </cell>
          <cell r="Q683">
            <v>650.1049735780241</v>
          </cell>
          <cell r="R683">
            <v>583.41726288282223</v>
          </cell>
          <cell r="S683">
            <v>374.42330692297054</v>
          </cell>
        </row>
        <row r="684">
          <cell r="A684" t="str">
            <v>효성5</v>
          </cell>
          <cell r="H684">
            <v>68</v>
          </cell>
          <cell r="I684">
            <v>52</v>
          </cell>
          <cell r="J684">
            <v>83</v>
          </cell>
          <cell r="K684">
            <v>88</v>
          </cell>
          <cell r="L684">
            <v>60</v>
          </cell>
          <cell r="M684">
            <v>70</v>
          </cell>
          <cell r="N684">
            <v>60</v>
          </cell>
          <cell r="O684">
            <v>54</v>
          </cell>
          <cell r="P684">
            <v>53</v>
          </cell>
          <cell r="Q684">
            <v>67</v>
          </cell>
          <cell r="R684">
            <v>68</v>
          </cell>
          <cell r="S684">
            <v>54</v>
          </cell>
        </row>
        <row r="685">
          <cell r="A685" t="str">
            <v>효성6</v>
          </cell>
          <cell r="H685">
            <v>0.11015700169795624</v>
          </cell>
          <cell r="I685">
            <v>9.0600166545835428E-2</v>
          </cell>
          <cell r="J685">
            <v>0.1450905339390316</v>
          </cell>
          <cell r="K685">
            <v>0.106947472319222</v>
          </cell>
          <cell r="L685">
            <v>9.9591982007545349E-2</v>
          </cell>
          <cell r="M685">
            <v>0.10943779989103583</v>
          </cell>
          <cell r="N685">
            <v>0.10836580467783045</v>
          </cell>
          <cell r="O685">
            <v>9.5541129923787965E-2</v>
          </cell>
          <cell r="P685">
            <v>7.9945746020245387E-2</v>
          </cell>
          <cell r="Q685">
            <v>0.10306027906731406</v>
          </cell>
          <cell r="R685">
            <v>0.11655465877713944</v>
          </cell>
          <cell r="S685">
            <v>0.14422179122281328</v>
          </cell>
        </row>
        <row r="686">
          <cell r="A686" t="str">
            <v>휴맥스</v>
          </cell>
          <cell r="B686">
            <v>86</v>
          </cell>
          <cell r="C686" t="str">
            <v>황인천</v>
          </cell>
          <cell r="D686" t="str">
            <v>황인천</v>
          </cell>
          <cell r="E686" t="str">
            <v>김봉석</v>
          </cell>
          <cell r="F686" t="str">
            <v>상특2</v>
          </cell>
          <cell r="G686">
            <v>2009.07</v>
          </cell>
          <cell r="H686" t="str">
            <v/>
          </cell>
          <cell r="I686" t="str">
            <v/>
          </cell>
          <cell r="J686" t="str">
            <v/>
          </cell>
          <cell r="K686" t="str">
            <v/>
          </cell>
          <cell r="L686" t="str">
            <v/>
          </cell>
          <cell r="M686" t="str">
            <v/>
          </cell>
          <cell r="N686">
            <v>150</v>
          </cell>
          <cell r="O686" t="str">
            <v/>
          </cell>
          <cell r="P686">
            <v>218.1</v>
          </cell>
        </row>
        <row r="687">
          <cell r="A687" t="str">
            <v>휴맥스2</v>
          </cell>
          <cell r="H687" t="str">
            <v/>
          </cell>
          <cell r="I687" t="str">
            <v/>
          </cell>
          <cell r="J687" t="str">
            <v/>
          </cell>
          <cell r="K687" t="str">
            <v/>
          </cell>
          <cell r="L687" t="str">
            <v/>
          </cell>
          <cell r="M687" t="str">
            <v/>
          </cell>
          <cell r="N687">
            <v>14</v>
          </cell>
          <cell r="O687" t="str">
            <v/>
          </cell>
          <cell r="P687">
            <v>61.2</v>
          </cell>
        </row>
        <row r="688">
          <cell r="A688" t="str">
            <v>휴맥스3</v>
          </cell>
          <cell r="H688" t="str">
            <v/>
          </cell>
          <cell r="I688" t="str">
            <v/>
          </cell>
          <cell r="J688" t="str">
            <v/>
          </cell>
          <cell r="K688" t="str">
            <v/>
          </cell>
          <cell r="L688" t="str">
            <v/>
          </cell>
          <cell r="M688" t="str">
            <v/>
          </cell>
          <cell r="N688">
            <v>9.3333333333333338E-2</v>
          </cell>
          <cell r="O688" t="e">
            <v>#DIV/0!</v>
          </cell>
          <cell r="P688">
            <v>0.28060522696011009</v>
          </cell>
        </row>
        <row r="689">
          <cell r="A689" t="str">
            <v>휴맥스4</v>
          </cell>
          <cell r="H689">
            <v>194.81190000000001</v>
          </cell>
          <cell r="I689">
            <v>217.24719999999999</v>
          </cell>
          <cell r="J689">
            <v>240.4392</v>
          </cell>
          <cell r="K689">
            <v>175.16239999999999</v>
          </cell>
          <cell r="L689">
            <v>226.73429999999999</v>
          </cell>
          <cell r="M689">
            <v>185.2629</v>
          </cell>
          <cell r="N689">
            <v>178.2732</v>
          </cell>
          <cell r="O689">
            <v>181.51390000000001</v>
          </cell>
          <cell r="P689">
            <v>168.4538</v>
          </cell>
          <cell r="Q689">
            <v>144.90020000000001</v>
          </cell>
          <cell r="R689">
            <v>100.55670000000001</v>
          </cell>
          <cell r="S689">
            <v>81.470200000000006</v>
          </cell>
        </row>
        <row r="690">
          <cell r="A690" t="str">
            <v>휴맥스5</v>
          </cell>
          <cell r="H690">
            <v>6.9508999999999999</v>
          </cell>
          <cell r="I690">
            <v>5.6877000000000004</v>
          </cell>
          <cell r="J690">
            <v>9.7144999999999992</v>
          </cell>
          <cell r="K690">
            <v>5.0907999999999998</v>
          </cell>
          <cell r="L690">
            <v>6.7785000000000002</v>
          </cell>
          <cell r="M690">
            <v>7.952</v>
          </cell>
          <cell r="N690">
            <v>9.5564</v>
          </cell>
          <cell r="O690">
            <v>12.367900000000001</v>
          </cell>
          <cell r="P690">
            <v>8.8318999999999992</v>
          </cell>
          <cell r="Q690">
            <v>14.6052</v>
          </cell>
          <cell r="R690">
            <v>8.6205999999999996</v>
          </cell>
          <cell r="S690">
            <v>3.4072</v>
          </cell>
        </row>
        <row r="691">
          <cell r="A691" t="str">
            <v>휴맥스6</v>
          </cell>
          <cell r="H691">
            <v>3.5680058559051063E-2</v>
          </cell>
          <cell r="I691">
            <v>2.6180774711941055E-2</v>
          </cell>
          <cell r="J691">
            <v>4.0403145576927556E-2</v>
          </cell>
          <cell r="K691">
            <v>2.9063314958004686E-2</v>
          </cell>
          <cell r="L691">
            <v>2.9896226552400762E-2</v>
          </cell>
          <cell r="M691">
            <v>4.2922787023197843E-2</v>
          </cell>
          <cell r="N691">
            <v>5.3605365248394037E-2</v>
          </cell>
          <cell r="O691">
            <v>6.8137481482134429E-2</v>
          </cell>
          <cell r="P691">
            <v>5.2429212045082982E-2</v>
          </cell>
          <cell r="Q691">
            <v>0.1007948919325163</v>
          </cell>
          <cell r="R691">
            <v>8.5728748059552468E-2</v>
          </cell>
          <cell r="S691">
            <v>4.1821426730264559E-2</v>
          </cell>
        </row>
        <row r="692">
          <cell r="A692" t="str">
            <v>ABB코리아</v>
          </cell>
          <cell r="B692">
            <v>128</v>
          </cell>
          <cell r="C692" t="str">
            <v>황인천</v>
          </cell>
          <cell r="D692" t="str">
            <v>황인천</v>
          </cell>
          <cell r="E692" t="str">
            <v>김봉석</v>
          </cell>
          <cell r="F692" t="str">
            <v>상특3</v>
          </cell>
          <cell r="G692" t="str">
            <v/>
          </cell>
          <cell r="H692">
            <v>66</v>
          </cell>
          <cell r="I692">
            <v>65</v>
          </cell>
          <cell r="J692">
            <v>54</v>
          </cell>
          <cell r="K692">
            <v>72</v>
          </cell>
          <cell r="L692">
            <v>75</v>
          </cell>
          <cell r="M692">
            <v>82</v>
          </cell>
          <cell r="N692">
            <v>72</v>
          </cell>
          <cell r="O692">
            <v>89.6</v>
          </cell>
          <cell r="P692">
            <v>87.1</v>
          </cell>
        </row>
        <row r="693">
          <cell r="A693" t="str">
            <v>ABB코리아2</v>
          </cell>
          <cell r="H693">
            <v>8</v>
          </cell>
          <cell r="I693">
            <v>5</v>
          </cell>
          <cell r="J693">
            <v>8</v>
          </cell>
          <cell r="K693">
            <v>9</v>
          </cell>
          <cell r="L693">
            <v>12</v>
          </cell>
          <cell r="M693">
            <v>11</v>
          </cell>
          <cell r="N693">
            <v>10</v>
          </cell>
          <cell r="O693">
            <v>6.2</v>
          </cell>
          <cell r="P693">
            <v>11.2</v>
          </cell>
        </row>
        <row r="694">
          <cell r="A694" t="str">
            <v>ABB코리아3</v>
          </cell>
          <cell r="H694">
            <v>0.12121212121212122</v>
          </cell>
          <cell r="I694">
            <v>7.6923076923076927E-2</v>
          </cell>
          <cell r="J694">
            <v>0.14814814814814814</v>
          </cell>
          <cell r="K694">
            <v>0.125</v>
          </cell>
          <cell r="L694">
            <v>0.16</v>
          </cell>
          <cell r="M694">
            <v>0.13414634146341464</v>
          </cell>
          <cell r="N694">
            <v>0.1388888888888889</v>
          </cell>
          <cell r="O694">
            <v>6.9196428571428575E-2</v>
          </cell>
          <cell r="P694">
            <v>0.12858783008036739</v>
          </cell>
        </row>
        <row r="695">
          <cell r="A695" t="str">
            <v>ABB코리아4</v>
          </cell>
          <cell r="H695">
            <v>139</v>
          </cell>
          <cell r="I695">
            <v>134</v>
          </cell>
          <cell r="J695">
            <v>187</v>
          </cell>
          <cell r="K695">
            <v>135</v>
          </cell>
          <cell r="L695">
            <v>131</v>
          </cell>
          <cell r="M695">
            <v>141</v>
          </cell>
          <cell r="N695">
            <v>95</v>
          </cell>
          <cell r="O695">
            <v>126</v>
          </cell>
          <cell r="P695">
            <v>102</v>
          </cell>
          <cell r="Q695">
            <v>165</v>
          </cell>
          <cell r="R695">
            <v>74</v>
          </cell>
          <cell r="S695">
            <v>78.125</v>
          </cell>
        </row>
        <row r="696">
          <cell r="A696" t="str">
            <v>ABB코리아5</v>
          </cell>
          <cell r="H696">
            <v>30</v>
          </cell>
          <cell r="I696">
            <v>30</v>
          </cell>
          <cell r="J696">
            <v>50</v>
          </cell>
          <cell r="K696">
            <v>50</v>
          </cell>
          <cell r="L696">
            <v>16</v>
          </cell>
          <cell r="M696">
            <v>46</v>
          </cell>
          <cell r="N696">
            <v>15</v>
          </cell>
          <cell r="O696">
            <v>6</v>
          </cell>
          <cell r="P696">
            <v>49</v>
          </cell>
          <cell r="Q696">
            <v>17</v>
          </cell>
          <cell r="R696">
            <v>7</v>
          </cell>
          <cell r="S696">
            <v>10</v>
          </cell>
        </row>
        <row r="697">
          <cell r="A697" t="str">
            <v>ABB코리아6</v>
          </cell>
          <cell r="H697">
            <v>0.21582733812949639</v>
          </cell>
          <cell r="I697">
            <v>0.22388059701492538</v>
          </cell>
          <cell r="J697">
            <v>0.26737967914438504</v>
          </cell>
          <cell r="K697">
            <v>0.37037037037037035</v>
          </cell>
          <cell r="L697">
            <v>0.12213740458015267</v>
          </cell>
          <cell r="M697">
            <v>0.32624113475177308</v>
          </cell>
          <cell r="N697">
            <v>0.15789473684210525</v>
          </cell>
          <cell r="O697">
            <v>4.7619047619047616E-2</v>
          </cell>
          <cell r="P697">
            <v>0.48039215686274511</v>
          </cell>
          <cell r="Q697">
            <v>0.10303030303030303</v>
          </cell>
          <cell r="R697">
            <v>9.45945945945946E-2</v>
          </cell>
          <cell r="S697">
            <v>0.128</v>
          </cell>
        </row>
        <row r="698">
          <cell r="A698" t="str">
            <v>AMK</v>
          </cell>
          <cell r="B698">
            <v>32</v>
          </cell>
          <cell r="C698" t="str">
            <v>박석준</v>
          </cell>
          <cell r="D698" t="str">
            <v>박석준</v>
          </cell>
          <cell r="E698" t="str">
            <v>김봉석</v>
          </cell>
          <cell r="F698" t="str">
            <v>PCA2</v>
          </cell>
          <cell r="G698" t="str">
            <v/>
          </cell>
          <cell r="H698">
            <v>35</v>
          </cell>
          <cell r="I698">
            <v>37</v>
          </cell>
          <cell r="J698">
            <v>48.900000000000006</v>
          </cell>
          <cell r="K698">
            <v>43</v>
          </cell>
          <cell r="L698">
            <v>72</v>
          </cell>
          <cell r="M698">
            <v>49</v>
          </cell>
          <cell r="N698">
            <v>81</v>
          </cell>
          <cell r="O698">
            <v>36</v>
          </cell>
          <cell r="P698">
            <v>36.799999999999997</v>
          </cell>
        </row>
        <row r="699">
          <cell r="A699" t="str">
            <v>AMK2</v>
          </cell>
          <cell r="H699">
            <v>29</v>
          </cell>
          <cell r="I699">
            <v>35</v>
          </cell>
          <cell r="J699">
            <v>46.1</v>
          </cell>
          <cell r="K699">
            <v>39</v>
          </cell>
          <cell r="L699">
            <v>42</v>
          </cell>
          <cell r="M699">
            <v>30</v>
          </cell>
          <cell r="N699">
            <v>51</v>
          </cell>
          <cell r="O699">
            <v>23</v>
          </cell>
          <cell r="P699">
            <v>22.8</v>
          </cell>
        </row>
        <row r="700">
          <cell r="A700" t="str">
            <v>AMK3</v>
          </cell>
          <cell r="H700">
            <v>0.82857142857142863</v>
          </cell>
          <cell r="I700">
            <v>0.94594594594594594</v>
          </cell>
          <cell r="J700">
            <v>0.94274028629856843</v>
          </cell>
          <cell r="K700">
            <v>0.90697674418604646</v>
          </cell>
          <cell r="L700">
            <v>0.58333333333333337</v>
          </cell>
          <cell r="M700">
            <v>0.61224489795918369</v>
          </cell>
          <cell r="N700">
            <v>0.62962962962962965</v>
          </cell>
          <cell r="O700">
            <v>0.63888888888888884</v>
          </cell>
          <cell r="P700">
            <v>0.61956521739130443</v>
          </cell>
        </row>
        <row r="701">
          <cell r="A701" t="str">
            <v>AMK4</v>
          </cell>
          <cell r="H701">
            <v>86</v>
          </cell>
          <cell r="I701">
            <v>94</v>
          </cell>
          <cell r="J701">
            <v>130</v>
          </cell>
          <cell r="K701">
            <v>105.02283105022831</v>
          </cell>
          <cell r="L701">
            <v>79.032258064516128</v>
          </cell>
          <cell r="M701">
            <v>90.909090909090907</v>
          </cell>
          <cell r="N701">
            <v>100</v>
          </cell>
          <cell r="O701">
            <v>137</v>
          </cell>
          <cell r="P701">
            <v>90</v>
          </cell>
          <cell r="Q701">
            <v>160</v>
          </cell>
          <cell r="R701">
            <v>72.992700729926995</v>
          </cell>
          <cell r="S701">
            <v>69.230769230769226</v>
          </cell>
        </row>
        <row r="702">
          <cell r="A702" t="str">
            <v>AMK5</v>
          </cell>
          <cell r="H702">
            <v>55</v>
          </cell>
          <cell r="I702">
            <v>40</v>
          </cell>
          <cell r="J702">
            <v>60</v>
          </cell>
          <cell r="K702">
            <v>46</v>
          </cell>
          <cell r="L702">
            <v>49</v>
          </cell>
          <cell r="M702">
            <v>40</v>
          </cell>
          <cell r="N702">
            <v>31</v>
          </cell>
          <cell r="O702">
            <v>67</v>
          </cell>
          <cell r="P702">
            <v>45</v>
          </cell>
          <cell r="Q702">
            <v>89</v>
          </cell>
          <cell r="R702">
            <v>40</v>
          </cell>
          <cell r="S702">
            <v>63</v>
          </cell>
        </row>
        <row r="703">
          <cell r="A703" t="str">
            <v>AMK6</v>
          </cell>
          <cell r="H703">
            <v>0.63953488372093026</v>
          </cell>
          <cell r="I703">
            <v>0.42553191489361702</v>
          </cell>
          <cell r="J703">
            <v>0.46153846153846156</v>
          </cell>
          <cell r="K703">
            <v>0.438</v>
          </cell>
          <cell r="L703">
            <v>0.62</v>
          </cell>
          <cell r="M703">
            <v>0.44</v>
          </cell>
          <cell r="N703">
            <v>0.31</v>
          </cell>
          <cell r="O703">
            <v>0.48905109489051096</v>
          </cell>
          <cell r="P703">
            <v>0.5</v>
          </cell>
          <cell r="Q703">
            <v>0.55625000000000002</v>
          </cell>
          <cell r="R703">
            <v>0.54800000000000004</v>
          </cell>
          <cell r="S703">
            <v>0.91</v>
          </cell>
        </row>
        <row r="704">
          <cell r="A704" t="str">
            <v>AMKOR</v>
          </cell>
          <cell r="B704">
            <v>36</v>
          </cell>
          <cell r="C704" t="str">
            <v>서정수</v>
          </cell>
          <cell r="D704" t="str">
            <v>서정수</v>
          </cell>
          <cell r="E704" t="str">
            <v>김봉석</v>
          </cell>
          <cell r="F704" t="str">
            <v>PCA2</v>
          </cell>
          <cell r="G704" t="str">
            <v/>
          </cell>
          <cell r="H704">
            <v>41</v>
          </cell>
          <cell r="I704">
            <v>62</v>
          </cell>
          <cell r="J704">
            <v>76.099999999999994</v>
          </cell>
          <cell r="K704">
            <v>78</v>
          </cell>
          <cell r="L704">
            <v>74.3</v>
          </cell>
          <cell r="M704">
            <v>99.7</v>
          </cell>
          <cell r="N704">
            <v>137.4</v>
          </cell>
          <cell r="O704">
            <v>45</v>
          </cell>
          <cell r="P704">
            <v>28.1</v>
          </cell>
        </row>
        <row r="705">
          <cell r="A705" t="str">
            <v>AMKOR2</v>
          </cell>
          <cell r="H705">
            <v>27</v>
          </cell>
          <cell r="I705">
            <v>29</v>
          </cell>
          <cell r="J705">
            <v>50.7</v>
          </cell>
          <cell r="K705">
            <v>61</v>
          </cell>
          <cell r="L705">
            <v>69.400000000000006</v>
          </cell>
          <cell r="M705">
            <v>68.8</v>
          </cell>
          <cell r="N705">
            <v>100.6</v>
          </cell>
          <cell r="O705">
            <v>43</v>
          </cell>
          <cell r="P705">
            <v>27.5</v>
          </cell>
        </row>
        <row r="706">
          <cell r="A706" t="str">
            <v>AMKOR3</v>
          </cell>
          <cell r="H706">
            <v>0.65853658536585369</v>
          </cell>
          <cell r="I706">
            <v>0.46774193548387094</v>
          </cell>
          <cell r="J706">
            <v>0.66622864651773994</v>
          </cell>
          <cell r="K706">
            <v>0.78205128205128205</v>
          </cell>
          <cell r="L706">
            <v>0.93405114401076728</v>
          </cell>
          <cell r="M706">
            <v>0.69007021063189566</v>
          </cell>
          <cell r="N706">
            <v>0.7321688500727801</v>
          </cell>
          <cell r="O706">
            <v>0.9555555555555556</v>
          </cell>
          <cell r="P706">
            <v>0.97864768683274017</v>
          </cell>
        </row>
        <row r="707">
          <cell r="A707" t="str">
            <v>AMKOR4</v>
          </cell>
          <cell r="H707">
            <v>145</v>
          </cell>
          <cell r="I707">
            <v>81</v>
          </cell>
          <cell r="J707">
            <v>93</v>
          </cell>
          <cell r="K707">
            <v>99.999999999999986</v>
          </cell>
          <cell r="L707">
            <v>113</v>
          </cell>
          <cell r="M707">
            <v>156</v>
          </cell>
          <cell r="N707">
            <v>104</v>
          </cell>
          <cell r="O707">
            <v>163</v>
          </cell>
          <cell r="P707">
            <v>88</v>
          </cell>
          <cell r="Q707">
            <v>101.00000000000001</v>
          </cell>
          <cell r="R707">
            <v>69</v>
          </cell>
          <cell r="S707">
            <v>75</v>
          </cell>
        </row>
        <row r="708">
          <cell r="A708" t="str">
            <v>AMKOR5</v>
          </cell>
          <cell r="H708">
            <v>55</v>
          </cell>
          <cell r="I708">
            <v>43</v>
          </cell>
          <cell r="J708">
            <v>79</v>
          </cell>
          <cell r="K708">
            <v>68</v>
          </cell>
          <cell r="L708">
            <v>66</v>
          </cell>
          <cell r="M708">
            <v>89</v>
          </cell>
          <cell r="N708">
            <v>75</v>
          </cell>
          <cell r="O708">
            <v>133</v>
          </cell>
          <cell r="P708">
            <v>54</v>
          </cell>
          <cell r="Q708">
            <v>57</v>
          </cell>
          <cell r="R708">
            <v>50</v>
          </cell>
          <cell r="S708">
            <v>39</v>
          </cell>
        </row>
        <row r="709">
          <cell r="A709" t="str">
            <v>AMKOR6</v>
          </cell>
          <cell r="H709">
            <v>0.37931034482758619</v>
          </cell>
          <cell r="I709">
            <v>0.53086419753086422</v>
          </cell>
          <cell r="J709">
            <v>0.84946236559139787</v>
          </cell>
          <cell r="K709">
            <v>0.68</v>
          </cell>
          <cell r="L709">
            <v>0.58407079646017701</v>
          </cell>
          <cell r="M709">
            <v>0.57051282051282048</v>
          </cell>
          <cell r="N709">
            <v>0.72115384615384615</v>
          </cell>
          <cell r="O709">
            <v>0.81595092024539873</v>
          </cell>
          <cell r="P709">
            <v>0.61363636363636365</v>
          </cell>
          <cell r="Q709">
            <v>0.5643564356435643</v>
          </cell>
          <cell r="R709">
            <v>0.72463768115942029</v>
          </cell>
          <cell r="S709">
            <v>0.52</v>
          </cell>
        </row>
        <row r="710">
          <cell r="A710" t="str">
            <v>BAT코리아</v>
          </cell>
          <cell r="B710">
            <v>127</v>
          </cell>
          <cell r="C710" t="str">
            <v>황인천</v>
          </cell>
          <cell r="D710" t="str">
            <v>황인천</v>
          </cell>
          <cell r="E710" t="str">
            <v>김봉석</v>
          </cell>
          <cell r="F710" t="str">
            <v>상특3</v>
          </cell>
          <cell r="G710" t="str">
            <v/>
          </cell>
          <cell r="H710">
            <v>34</v>
          </cell>
          <cell r="I710">
            <v>19</v>
          </cell>
          <cell r="J710">
            <v>59</v>
          </cell>
          <cell r="K710">
            <v>51</v>
          </cell>
          <cell r="L710">
            <v>66</v>
          </cell>
          <cell r="M710">
            <v>72</v>
          </cell>
          <cell r="N710">
            <v>40</v>
          </cell>
          <cell r="O710">
            <v>59</v>
          </cell>
          <cell r="P710">
            <v>50.2</v>
          </cell>
        </row>
        <row r="711">
          <cell r="A711" t="str">
            <v>BAT코리아2</v>
          </cell>
          <cell r="H711">
            <v>5</v>
          </cell>
          <cell r="I711">
            <v>2</v>
          </cell>
          <cell r="J711">
            <v>15</v>
          </cell>
          <cell r="K711">
            <v>8</v>
          </cell>
          <cell r="L711">
            <v>8</v>
          </cell>
          <cell r="M711">
            <v>15</v>
          </cell>
          <cell r="N711">
            <v>15</v>
          </cell>
          <cell r="O711">
            <v>13.5</v>
          </cell>
          <cell r="P711">
            <v>4.4000000000000004</v>
          </cell>
        </row>
        <row r="712">
          <cell r="A712" t="str">
            <v>BAT코리아3</v>
          </cell>
          <cell r="H712">
            <v>0.14705882352941177</v>
          </cell>
          <cell r="I712">
            <v>0.10526315789473684</v>
          </cell>
          <cell r="J712">
            <v>0.25423728813559321</v>
          </cell>
          <cell r="K712">
            <v>0.15686274509803921</v>
          </cell>
          <cell r="L712">
            <v>0.12121212121212122</v>
          </cell>
          <cell r="M712">
            <v>0.20833333333333334</v>
          </cell>
          <cell r="N712">
            <v>0.375</v>
          </cell>
          <cell r="O712">
            <v>0.2288135593220339</v>
          </cell>
          <cell r="P712">
            <v>8.7649402390438252E-2</v>
          </cell>
        </row>
        <row r="713">
          <cell r="A713" t="str">
            <v>BAT코리아4</v>
          </cell>
          <cell r="H713">
            <v>100</v>
          </cell>
          <cell r="I713">
            <v>100</v>
          </cell>
          <cell r="J713">
            <v>100</v>
          </cell>
          <cell r="K713">
            <v>125</v>
          </cell>
          <cell r="L713">
            <v>125</v>
          </cell>
          <cell r="M713">
            <v>163</v>
          </cell>
          <cell r="N713">
            <v>98</v>
          </cell>
          <cell r="O713">
            <v>85</v>
          </cell>
          <cell r="P713">
            <v>136</v>
          </cell>
          <cell r="Q713">
            <v>191</v>
          </cell>
          <cell r="R713">
            <v>97</v>
          </cell>
          <cell r="S713">
            <v>45.714285714285715</v>
          </cell>
        </row>
        <row r="714">
          <cell r="A714" t="str">
            <v>BAT코리아5</v>
          </cell>
          <cell r="H714">
            <v>20</v>
          </cell>
          <cell r="I714">
            <v>20</v>
          </cell>
          <cell r="J714">
            <v>20</v>
          </cell>
          <cell r="K714">
            <v>25</v>
          </cell>
          <cell r="L714">
            <v>25</v>
          </cell>
          <cell r="M714">
            <v>32</v>
          </cell>
          <cell r="N714">
            <v>20</v>
          </cell>
          <cell r="O714">
            <v>5</v>
          </cell>
          <cell r="P714">
            <v>25</v>
          </cell>
          <cell r="Q714">
            <v>49</v>
          </cell>
          <cell r="R714">
            <v>15</v>
          </cell>
          <cell r="S714">
            <v>16</v>
          </cell>
        </row>
        <row r="715">
          <cell r="A715" t="str">
            <v>BAT코리아6</v>
          </cell>
          <cell r="H715">
            <v>0.2</v>
          </cell>
          <cell r="I715">
            <v>0.2</v>
          </cell>
          <cell r="J715">
            <v>0.2</v>
          </cell>
          <cell r="K715">
            <v>0.2</v>
          </cell>
          <cell r="L715">
            <v>0.2</v>
          </cell>
          <cell r="M715">
            <v>0.19631901840490798</v>
          </cell>
          <cell r="N715">
            <v>0.20408163265306123</v>
          </cell>
          <cell r="O715">
            <v>5.8823529411764705E-2</v>
          </cell>
          <cell r="P715">
            <v>0.18382352941176472</v>
          </cell>
          <cell r="Q715">
            <v>0.25654450261780104</v>
          </cell>
          <cell r="R715">
            <v>0.15463917525773196</v>
          </cell>
          <cell r="S715">
            <v>0.35</v>
          </cell>
        </row>
        <row r="716">
          <cell r="A716" t="str">
            <v>CAS</v>
          </cell>
          <cell r="B716">
            <v>75</v>
          </cell>
          <cell r="C716" t="str">
            <v>윤성희</v>
          </cell>
          <cell r="D716" t="str">
            <v>윤성희</v>
          </cell>
          <cell r="E716" t="str">
            <v>김봉석</v>
          </cell>
          <cell r="F716" t="str">
            <v>상특2</v>
          </cell>
          <cell r="G716">
            <v>2009.02</v>
          </cell>
          <cell r="H716" t="str">
            <v/>
          </cell>
          <cell r="I716">
            <v>32</v>
          </cell>
          <cell r="J716">
            <v>20</v>
          </cell>
          <cell r="K716">
            <v>21</v>
          </cell>
          <cell r="L716">
            <v>11</v>
          </cell>
          <cell r="M716">
            <v>11</v>
          </cell>
          <cell r="N716">
            <v>22</v>
          </cell>
          <cell r="O716">
            <v>31</v>
          </cell>
          <cell r="P716">
            <v>25.7</v>
          </cell>
        </row>
        <row r="717">
          <cell r="A717" t="str">
            <v>CAS2</v>
          </cell>
          <cell r="H717" t="str">
            <v/>
          </cell>
          <cell r="I717">
            <v>11</v>
          </cell>
          <cell r="J717">
            <v>3.9</v>
          </cell>
          <cell r="K717">
            <v>10</v>
          </cell>
          <cell r="L717">
            <v>10</v>
          </cell>
          <cell r="M717">
            <v>4</v>
          </cell>
          <cell r="N717">
            <v>7</v>
          </cell>
          <cell r="O717">
            <v>3.2</v>
          </cell>
          <cell r="P717">
            <v>6.5</v>
          </cell>
        </row>
        <row r="718">
          <cell r="A718" t="str">
            <v>CAS3</v>
          </cell>
          <cell r="H718" t="str">
            <v/>
          </cell>
          <cell r="I718">
            <v>0.34375</v>
          </cell>
          <cell r="J718">
            <v>0.19500000000000001</v>
          </cell>
          <cell r="K718">
            <v>0.47619047619047616</v>
          </cell>
          <cell r="L718">
            <v>0.90909090909090906</v>
          </cell>
          <cell r="M718">
            <v>0.36363636363636365</v>
          </cell>
          <cell r="N718">
            <v>0.31818181818181818</v>
          </cell>
          <cell r="O718">
            <v>0.1032258064516129</v>
          </cell>
          <cell r="P718">
            <v>0.25291828793774318</v>
          </cell>
        </row>
        <row r="719">
          <cell r="A719" t="str">
            <v>CAS4</v>
          </cell>
          <cell r="H719">
            <v>44.444444444444443</v>
          </cell>
          <cell r="I719">
            <v>44.444444444444443</v>
          </cell>
          <cell r="J719">
            <v>44.444444444444443</v>
          </cell>
          <cell r="K719">
            <v>44.444444444444443</v>
          </cell>
          <cell r="L719">
            <v>44.444444444444443</v>
          </cell>
          <cell r="M719">
            <v>44.444444444444443</v>
          </cell>
          <cell r="N719">
            <v>44.444444444444443</v>
          </cell>
          <cell r="O719">
            <v>44.444444444444443</v>
          </cell>
          <cell r="P719">
            <v>44.444444444444443</v>
          </cell>
          <cell r="Q719">
            <v>44.444444444444443</v>
          </cell>
          <cell r="R719">
            <v>44.444444444444443</v>
          </cell>
          <cell r="S719">
            <v>44.444444444444443</v>
          </cell>
        </row>
        <row r="720">
          <cell r="A720" t="str">
            <v>CAS5</v>
          </cell>
          <cell r="H720">
            <v>20</v>
          </cell>
          <cell r="I720">
            <v>20</v>
          </cell>
          <cell r="J720">
            <v>20</v>
          </cell>
          <cell r="K720">
            <v>20</v>
          </cell>
          <cell r="L720">
            <v>20</v>
          </cell>
          <cell r="M720">
            <v>20</v>
          </cell>
          <cell r="N720">
            <v>20</v>
          </cell>
          <cell r="O720">
            <v>20</v>
          </cell>
          <cell r="P720">
            <v>20</v>
          </cell>
          <cell r="Q720">
            <v>20</v>
          </cell>
          <cell r="R720">
            <v>20</v>
          </cell>
          <cell r="S720">
            <v>20</v>
          </cell>
        </row>
        <row r="721">
          <cell r="A721" t="str">
            <v>CAS6</v>
          </cell>
          <cell r="H721">
            <v>0.45</v>
          </cell>
          <cell r="I721">
            <v>0.45</v>
          </cell>
          <cell r="J721">
            <v>0.45</v>
          </cell>
          <cell r="K721">
            <v>0.45</v>
          </cell>
          <cell r="L721">
            <v>0.45</v>
          </cell>
          <cell r="M721">
            <v>0.45</v>
          </cell>
          <cell r="N721">
            <v>0.45</v>
          </cell>
          <cell r="O721">
            <v>0.45</v>
          </cell>
          <cell r="P721">
            <v>0.45</v>
          </cell>
          <cell r="Q721">
            <v>0.45</v>
          </cell>
          <cell r="R721">
            <v>0.45</v>
          </cell>
          <cell r="S721">
            <v>0.45</v>
          </cell>
        </row>
        <row r="722">
          <cell r="A722" t="str">
            <v>CISCO</v>
          </cell>
          <cell r="B722">
            <v>115</v>
          </cell>
          <cell r="C722" t="str">
            <v>윤성희</v>
          </cell>
          <cell r="D722" t="str">
            <v>윤성희</v>
          </cell>
          <cell r="E722" t="str">
            <v>김봉석</v>
          </cell>
          <cell r="F722" t="str">
            <v>상특3</v>
          </cell>
          <cell r="G722" t="str">
            <v/>
          </cell>
          <cell r="H722">
            <v>10</v>
          </cell>
          <cell r="I722">
            <v>10</v>
          </cell>
          <cell r="J722">
            <v>11</v>
          </cell>
          <cell r="K722">
            <v>8</v>
          </cell>
          <cell r="L722">
            <v>15</v>
          </cell>
          <cell r="M722">
            <v>8</v>
          </cell>
          <cell r="N722">
            <v>11</v>
          </cell>
          <cell r="O722" t="str">
            <v/>
          </cell>
          <cell r="P722">
            <v>16.899999999999999</v>
          </cell>
        </row>
        <row r="723">
          <cell r="A723" t="str">
            <v>CISCO2</v>
          </cell>
          <cell r="H723">
            <v>3</v>
          </cell>
          <cell r="I723">
            <v>3</v>
          </cell>
          <cell r="J723">
            <v>2.2000000000000002</v>
          </cell>
          <cell r="K723">
            <v>3</v>
          </cell>
          <cell r="L723">
            <v>5</v>
          </cell>
          <cell r="M723">
            <v>5</v>
          </cell>
          <cell r="N723">
            <v>5</v>
          </cell>
          <cell r="O723" t="str">
            <v/>
          </cell>
          <cell r="P723">
            <v>3.8</v>
          </cell>
        </row>
        <row r="724">
          <cell r="A724" t="str">
            <v>CISCO3</v>
          </cell>
          <cell r="H724">
            <v>0.3</v>
          </cell>
          <cell r="I724">
            <v>0.3</v>
          </cell>
          <cell r="J724">
            <v>0.2</v>
          </cell>
          <cell r="K724">
            <v>0.375</v>
          </cell>
          <cell r="L724">
            <v>0.33333333333333331</v>
          </cell>
          <cell r="M724">
            <v>0.625</v>
          </cell>
          <cell r="N724">
            <v>0.45454545454545453</v>
          </cell>
          <cell r="O724" t="e">
            <v>#DIV/0!</v>
          </cell>
          <cell r="P724">
            <v>0.22485207100591717</v>
          </cell>
        </row>
        <row r="725">
          <cell r="A725" t="str">
            <v>CISCO4</v>
          </cell>
          <cell r="H725">
            <v>73</v>
          </cell>
          <cell r="I725">
            <v>66</v>
          </cell>
          <cell r="J725">
            <v>76</v>
          </cell>
          <cell r="K725">
            <v>60</v>
          </cell>
          <cell r="L725">
            <v>67</v>
          </cell>
          <cell r="M725">
            <v>76</v>
          </cell>
          <cell r="N725">
            <v>48</v>
          </cell>
          <cell r="O725">
            <v>35</v>
          </cell>
          <cell r="P725">
            <v>67</v>
          </cell>
          <cell r="Q725">
            <v>47</v>
          </cell>
          <cell r="R725">
            <v>26</v>
          </cell>
          <cell r="S725">
            <v>6.0024009603841542</v>
          </cell>
        </row>
        <row r="726">
          <cell r="A726" t="str">
            <v>CISCO5</v>
          </cell>
          <cell r="H726">
            <v>26</v>
          </cell>
          <cell r="I726">
            <v>19</v>
          </cell>
          <cell r="J726">
            <v>11</v>
          </cell>
          <cell r="K726">
            <v>14</v>
          </cell>
          <cell r="L726">
            <v>18</v>
          </cell>
          <cell r="M726">
            <v>16</v>
          </cell>
          <cell r="N726">
            <v>20</v>
          </cell>
          <cell r="O726">
            <v>10</v>
          </cell>
          <cell r="P726">
            <v>18</v>
          </cell>
          <cell r="Q726">
            <v>18</v>
          </cell>
          <cell r="R726">
            <v>4</v>
          </cell>
          <cell r="S726">
            <v>5</v>
          </cell>
        </row>
        <row r="727">
          <cell r="A727" t="str">
            <v>CISCO6</v>
          </cell>
          <cell r="H727">
            <v>0.35616438356164382</v>
          </cell>
          <cell r="I727">
            <v>0.2878787878787879</v>
          </cell>
          <cell r="J727">
            <v>0.14473684210526316</v>
          </cell>
          <cell r="K727">
            <v>0.23333333333333334</v>
          </cell>
          <cell r="L727">
            <v>0.26865671641791045</v>
          </cell>
          <cell r="M727">
            <v>0.21052631578947367</v>
          </cell>
          <cell r="N727">
            <v>0.41666666666666669</v>
          </cell>
          <cell r="O727">
            <v>0.2857142857142857</v>
          </cell>
          <cell r="P727">
            <v>0.26865671641791045</v>
          </cell>
          <cell r="Q727">
            <v>0.38297872340425532</v>
          </cell>
          <cell r="R727">
            <v>0.15384615384615385</v>
          </cell>
          <cell r="S727">
            <v>0.83299999999999996</v>
          </cell>
        </row>
        <row r="728">
          <cell r="A728" t="str">
            <v>CJ그룹</v>
          </cell>
          <cell r="B728">
            <v>72</v>
          </cell>
          <cell r="C728" t="str">
            <v>윤성희</v>
          </cell>
          <cell r="D728" t="str">
            <v>윤성희</v>
          </cell>
          <cell r="E728" t="str">
            <v>윤성희</v>
          </cell>
          <cell r="F728" t="str">
            <v>상특2</v>
          </cell>
          <cell r="G728">
            <v>2009.01</v>
          </cell>
          <cell r="H728">
            <v>164</v>
          </cell>
          <cell r="I728">
            <v>200</v>
          </cell>
          <cell r="J728">
            <v>276</v>
          </cell>
          <cell r="K728">
            <v>182</v>
          </cell>
          <cell r="L728">
            <v>1457</v>
          </cell>
          <cell r="M728">
            <v>262</v>
          </cell>
          <cell r="N728">
            <v>211</v>
          </cell>
          <cell r="O728">
            <v>260</v>
          </cell>
          <cell r="P728" t="str">
            <v/>
          </cell>
        </row>
        <row r="729">
          <cell r="A729" t="str">
            <v>CJ그룹2</v>
          </cell>
          <cell r="H729">
            <v>35</v>
          </cell>
          <cell r="I729">
            <v>81</v>
          </cell>
          <cell r="J729">
            <v>106</v>
          </cell>
          <cell r="K729">
            <v>51</v>
          </cell>
          <cell r="L729">
            <v>327</v>
          </cell>
          <cell r="M729">
            <v>46</v>
          </cell>
          <cell r="N729">
            <v>41</v>
          </cell>
          <cell r="O729">
            <v>48</v>
          </cell>
          <cell r="P729" t="str">
            <v/>
          </cell>
        </row>
        <row r="730">
          <cell r="A730" t="str">
            <v>CJ그룹3</v>
          </cell>
          <cell r="H730">
            <v>0.21341463414634146</v>
          </cell>
          <cell r="I730">
            <v>0.40500000000000003</v>
          </cell>
          <cell r="J730">
            <v>0.38405797101449274</v>
          </cell>
          <cell r="K730">
            <v>0.28021978021978022</v>
          </cell>
          <cell r="L730">
            <v>0.22443376801647219</v>
          </cell>
          <cell r="M730">
            <v>0.17557251908396945</v>
          </cell>
          <cell r="N730">
            <v>0.19431279620853081</v>
          </cell>
          <cell r="O730">
            <v>0.18461538461538463</v>
          </cell>
          <cell r="P730" t="e">
            <v>#DIV/0!</v>
          </cell>
        </row>
        <row r="731">
          <cell r="A731" t="str">
            <v>CJ그룹4</v>
          </cell>
          <cell r="H731">
            <v>355.02958579881653</v>
          </cell>
          <cell r="I731">
            <v>328.94736842105266</v>
          </cell>
          <cell r="J731">
            <v>385.13513513513516</v>
          </cell>
          <cell r="K731">
            <v>392.40506329113924</v>
          </cell>
          <cell r="L731">
            <v>416.18497109826592</v>
          </cell>
          <cell r="M731">
            <v>335.16483516483515</v>
          </cell>
          <cell r="N731">
            <v>485.43689320388353</v>
          </cell>
          <cell r="O731">
            <v>351.06382978723406</v>
          </cell>
          <cell r="P731">
            <v>417.43119266055044</v>
          </cell>
          <cell r="Q731">
            <v>396.29629629629625</v>
          </cell>
          <cell r="R731">
            <v>301.07526881720429</v>
          </cell>
          <cell r="S731">
            <v>211.82266009852216</v>
          </cell>
        </row>
        <row r="732">
          <cell r="A732" t="str">
            <v>CJ그룹5</v>
          </cell>
          <cell r="H732">
            <v>60</v>
          </cell>
          <cell r="I732">
            <v>50</v>
          </cell>
          <cell r="J732">
            <v>57</v>
          </cell>
          <cell r="K732">
            <v>62</v>
          </cell>
          <cell r="L732">
            <v>72</v>
          </cell>
          <cell r="M732">
            <v>61</v>
          </cell>
          <cell r="N732">
            <v>100</v>
          </cell>
          <cell r="O732">
            <v>66</v>
          </cell>
          <cell r="P732">
            <v>91</v>
          </cell>
          <cell r="Q732">
            <v>107</v>
          </cell>
          <cell r="R732">
            <v>56</v>
          </cell>
          <cell r="S732">
            <v>43</v>
          </cell>
        </row>
        <row r="733">
          <cell r="A733" t="str">
            <v>CJ그룹6</v>
          </cell>
          <cell r="H733">
            <v>0.16900000000000001</v>
          </cell>
          <cell r="I733">
            <v>0.152</v>
          </cell>
          <cell r="J733">
            <v>0.14799999999999999</v>
          </cell>
          <cell r="K733">
            <v>0.158</v>
          </cell>
          <cell r="L733">
            <v>0.17299999999999999</v>
          </cell>
          <cell r="M733">
            <v>0.182</v>
          </cell>
          <cell r="N733">
            <v>0.20599999999999999</v>
          </cell>
          <cell r="O733">
            <v>0.188</v>
          </cell>
          <cell r="P733">
            <v>0.218</v>
          </cell>
          <cell r="Q733">
            <v>0.27</v>
          </cell>
          <cell r="R733">
            <v>0.186</v>
          </cell>
          <cell r="S733">
            <v>0.20300000000000001</v>
          </cell>
        </row>
        <row r="734">
          <cell r="A734" t="str">
            <v>DUPONT</v>
          </cell>
          <cell r="B734">
            <v>82</v>
          </cell>
          <cell r="C734" t="str">
            <v>황인천</v>
          </cell>
          <cell r="D734" t="str">
            <v>황인천</v>
          </cell>
          <cell r="E734" t="str">
            <v>김봉석</v>
          </cell>
          <cell r="F734" t="str">
            <v>상특2</v>
          </cell>
          <cell r="G734">
            <v>2009.01</v>
          </cell>
          <cell r="H734">
            <v>23</v>
          </cell>
          <cell r="I734">
            <v>20.100000000000001</v>
          </cell>
          <cell r="J734">
            <v>27</v>
          </cell>
          <cell r="K734">
            <v>21</v>
          </cell>
          <cell r="L734">
            <v>25</v>
          </cell>
          <cell r="M734">
            <v>31</v>
          </cell>
          <cell r="N734">
            <v>29</v>
          </cell>
          <cell r="O734">
            <v>41.3</v>
          </cell>
          <cell r="P734">
            <v>29.6</v>
          </cell>
        </row>
        <row r="735">
          <cell r="A735" t="str">
            <v>DUPONT2</v>
          </cell>
          <cell r="H735">
            <v>7</v>
          </cell>
          <cell r="I735">
            <v>12.5</v>
          </cell>
          <cell r="J735">
            <v>6</v>
          </cell>
          <cell r="K735">
            <v>5.0999999999999996</v>
          </cell>
          <cell r="L735">
            <v>5</v>
          </cell>
          <cell r="M735">
            <v>11</v>
          </cell>
          <cell r="N735">
            <v>6</v>
          </cell>
          <cell r="O735">
            <v>9</v>
          </cell>
          <cell r="P735">
            <v>11.4</v>
          </cell>
        </row>
        <row r="736">
          <cell r="A736" t="str">
            <v>DUPONT3</v>
          </cell>
          <cell r="H736">
            <v>0.30434782608695654</v>
          </cell>
          <cell r="I736">
            <v>0.62189054726368154</v>
          </cell>
          <cell r="J736">
            <v>0.22222222222222221</v>
          </cell>
          <cell r="K736">
            <v>0.24285714285714283</v>
          </cell>
          <cell r="L736">
            <v>0.2</v>
          </cell>
          <cell r="M736">
            <v>0.35483870967741937</v>
          </cell>
          <cell r="N736">
            <v>0.20689655172413793</v>
          </cell>
          <cell r="O736">
            <v>0.21791767554479421</v>
          </cell>
          <cell r="P736">
            <v>0.38513513513513514</v>
          </cell>
        </row>
        <row r="737">
          <cell r="A737" t="str">
            <v>DUPONT4</v>
          </cell>
          <cell r="H737">
            <v>169.25029999999998</v>
          </cell>
          <cell r="I737">
            <v>131.5291</v>
          </cell>
          <cell r="J737">
            <v>205.68580000000003</v>
          </cell>
          <cell r="K737">
            <v>141.90460000000002</v>
          </cell>
          <cell r="L737">
            <v>235.88139999999999</v>
          </cell>
          <cell r="M737">
            <v>130.27694823529413</v>
          </cell>
          <cell r="N737">
            <v>128.31231325301206</v>
          </cell>
          <cell r="O737">
            <v>137.7680469667319</v>
          </cell>
          <cell r="P737">
            <v>129.3879</v>
          </cell>
          <cell r="Q737">
            <v>121.92649999999999</v>
          </cell>
          <cell r="R737">
            <v>25.064899999999998</v>
          </cell>
          <cell r="S737">
            <v>11.19438961038961</v>
          </cell>
        </row>
        <row r="738">
          <cell r="A738" t="str">
            <v>DUPONT5</v>
          </cell>
          <cell r="H738">
            <v>51</v>
          </cell>
          <cell r="I738">
            <v>33</v>
          </cell>
          <cell r="J738">
            <v>71</v>
          </cell>
          <cell r="K738">
            <v>41</v>
          </cell>
          <cell r="L738">
            <v>68</v>
          </cell>
          <cell r="M738">
            <v>43</v>
          </cell>
          <cell r="N738">
            <v>34</v>
          </cell>
          <cell r="O738">
            <v>52</v>
          </cell>
          <cell r="P738">
            <v>47</v>
          </cell>
          <cell r="Q738">
            <v>24</v>
          </cell>
          <cell r="R738">
            <v>12</v>
          </cell>
          <cell r="S738">
            <v>8</v>
          </cell>
        </row>
        <row r="739">
          <cell r="A739" t="str">
            <v>DUPONT6</v>
          </cell>
          <cell r="H739">
            <v>0.30132886027380751</v>
          </cell>
          <cell r="I739">
            <v>0.25089504908039362</v>
          </cell>
          <cell r="J739">
            <v>0.3451866876566102</v>
          </cell>
          <cell r="K739">
            <v>0.28892650414433357</v>
          </cell>
          <cell r="L739">
            <v>0.28828046636996391</v>
          </cell>
          <cell r="M739">
            <v>0.33006606757733836</v>
          </cell>
          <cell r="N739">
            <v>0.26497846650895657</v>
          </cell>
          <cell r="O739">
            <v>0.37744601266327682</v>
          </cell>
          <cell r="P739">
            <v>0.36324880456364156</v>
          </cell>
          <cell r="Q739">
            <v>0.19683989944761804</v>
          </cell>
          <cell r="R739">
            <v>0.47875714644782147</v>
          </cell>
          <cell r="S739">
            <v>0.71464369907003511</v>
          </cell>
        </row>
        <row r="740">
          <cell r="A740" t="str">
            <v>FNC코오롱</v>
          </cell>
          <cell r="B740">
            <v>96</v>
          </cell>
          <cell r="C740" t="str">
            <v>서정수</v>
          </cell>
          <cell r="D740" t="str">
            <v>서정수</v>
          </cell>
          <cell r="E740" t="str">
            <v>송태근</v>
          </cell>
          <cell r="F740" t="str">
            <v>상특3</v>
          </cell>
          <cell r="G740" t="str">
            <v/>
          </cell>
          <cell r="H740">
            <v>89</v>
          </cell>
          <cell r="I740">
            <v>76</v>
          </cell>
          <cell r="J740">
            <v>49</v>
          </cell>
          <cell r="K740">
            <v>95</v>
          </cell>
          <cell r="L740">
            <v>64</v>
          </cell>
          <cell r="M740">
            <v>115.5</v>
          </cell>
          <cell r="N740">
            <v>80.7</v>
          </cell>
          <cell r="O740">
            <v>106</v>
          </cell>
          <cell r="P740" t="str">
            <v/>
          </cell>
        </row>
        <row r="741">
          <cell r="A741" t="str">
            <v>FNC코오롱2</v>
          </cell>
          <cell r="H741">
            <v>8</v>
          </cell>
          <cell r="I741">
            <v>15</v>
          </cell>
          <cell r="J741">
            <v>12</v>
          </cell>
          <cell r="K741">
            <v>19</v>
          </cell>
          <cell r="L741">
            <v>10.199999999999999</v>
          </cell>
          <cell r="M741">
            <v>16.600000000000001</v>
          </cell>
          <cell r="N741">
            <v>6.9</v>
          </cell>
          <cell r="O741">
            <v>7.7</v>
          </cell>
          <cell r="P741" t="str">
            <v/>
          </cell>
        </row>
        <row r="742">
          <cell r="A742" t="str">
            <v>FNC코오롱3</v>
          </cell>
          <cell r="H742">
            <v>8.98876404494382E-2</v>
          </cell>
          <cell r="I742">
            <v>0.19736842105263158</v>
          </cell>
          <cell r="J742">
            <v>0.24489795918367346</v>
          </cell>
          <cell r="K742">
            <v>0.2</v>
          </cell>
          <cell r="L742">
            <v>0.15937499999999999</v>
          </cell>
          <cell r="M742">
            <v>0.14372294372294372</v>
          </cell>
          <cell r="N742">
            <v>8.5501858736059477E-2</v>
          </cell>
          <cell r="O742">
            <v>7.2641509433962262E-2</v>
          </cell>
          <cell r="P742" t="e">
            <v>#DIV/0!</v>
          </cell>
        </row>
        <row r="743">
          <cell r="A743" t="str">
            <v>FNC코오롱4</v>
          </cell>
          <cell r="H743">
            <v>66.666666666666671</v>
          </cell>
          <cell r="I743">
            <v>66.666666666666671</v>
          </cell>
          <cell r="J743">
            <v>66.666666666666671</v>
          </cell>
          <cell r="K743">
            <v>66.666666666666671</v>
          </cell>
          <cell r="L743">
            <v>66.666666666666671</v>
          </cell>
          <cell r="M743">
            <v>66.666666666666671</v>
          </cell>
          <cell r="N743">
            <v>66.666666666666671</v>
          </cell>
          <cell r="O743">
            <v>66.666666666666671</v>
          </cell>
          <cell r="P743">
            <v>66.666666666666671</v>
          </cell>
          <cell r="Q743">
            <v>66.666666666666671</v>
          </cell>
          <cell r="R743">
            <v>79</v>
          </cell>
          <cell r="S743">
            <v>80</v>
          </cell>
        </row>
        <row r="744">
          <cell r="A744" t="str">
            <v>FNC코오롱5</v>
          </cell>
          <cell r="H744">
            <v>10</v>
          </cell>
          <cell r="I744">
            <v>10</v>
          </cell>
          <cell r="J744">
            <v>10</v>
          </cell>
          <cell r="K744">
            <v>10</v>
          </cell>
          <cell r="L744">
            <v>10</v>
          </cell>
          <cell r="M744">
            <v>10</v>
          </cell>
          <cell r="N744">
            <v>10</v>
          </cell>
          <cell r="O744">
            <v>10</v>
          </cell>
          <cell r="P744">
            <v>10</v>
          </cell>
          <cell r="Q744">
            <v>10</v>
          </cell>
          <cell r="R744">
            <v>9</v>
          </cell>
          <cell r="S744">
            <v>12</v>
          </cell>
        </row>
        <row r="745">
          <cell r="A745" t="str">
            <v>FNC코오롱6</v>
          </cell>
          <cell r="H745">
            <v>0.15</v>
          </cell>
          <cell r="I745">
            <v>0.15</v>
          </cell>
          <cell r="J745">
            <v>0.15</v>
          </cell>
          <cell r="K745">
            <v>0.15</v>
          </cell>
          <cell r="L745">
            <v>0.15</v>
          </cell>
          <cell r="M745">
            <v>0.15</v>
          </cell>
          <cell r="N745">
            <v>0.15</v>
          </cell>
          <cell r="O745">
            <v>0.15</v>
          </cell>
          <cell r="P745">
            <v>0.15</v>
          </cell>
          <cell r="Q745">
            <v>0.15</v>
          </cell>
          <cell r="R745">
            <v>0.11392405063291139</v>
          </cell>
          <cell r="S745">
            <v>0.15</v>
          </cell>
        </row>
        <row r="746">
          <cell r="A746" t="str">
            <v>GE</v>
          </cell>
          <cell r="B746">
            <v>83</v>
          </cell>
          <cell r="C746" t="str">
            <v>황인천</v>
          </cell>
          <cell r="D746" t="str">
            <v>황인천</v>
          </cell>
          <cell r="E746" t="str">
            <v>김봉석</v>
          </cell>
          <cell r="F746" t="str">
            <v>상특2</v>
          </cell>
          <cell r="G746">
            <v>2009.01</v>
          </cell>
          <cell r="H746">
            <v>188</v>
          </cell>
          <cell r="I746">
            <v>132.80000000000001</v>
          </cell>
          <cell r="J746">
            <v>148.69999999999999</v>
          </cell>
          <cell r="K746">
            <v>148</v>
          </cell>
          <cell r="L746">
            <v>126</v>
          </cell>
          <cell r="M746">
            <v>152</v>
          </cell>
          <cell r="N746">
            <v>138</v>
          </cell>
          <cell r="O746">
            <v>212.2</v>
          </cell>
          <cell r="P746" t="str">
            <v/>
          </cell>
        </row>
        <row r="747">
          <cell r="A747" t="str">
            <v>GE2</v>
          </cell>
          <cell r="H747">
            <v>14</v>
          </cell>
          <cell r="I747">
            <v>16.8</v>
          </cell>
          <cell r="J747">
            <v>11.5</v>
          </cell>
          <cell r="K747">
            <v>25</v>
          </cell>
          <cell r="L747">
            <v>20</v>
          </cell>
          <cell r="M747">
            <v>10</v>
          </cell>
          <cell r="N747">
            <v>22</v>
          </cell>
          <cell r="O747">
            <v>32.799999999999997</v>
          </cell>
          <cell r="P747" t="str">
            <v/>
          </cell>
        </row>
        <row r="748">
          <cell r="A748" t="str">
            <v>GE3</v>
          </cell>
          <cell r="H748">
            <v>7.4468085106382975E-2</v>
          </cell>
          <cell r="I748">
            <v>0.12650602409638553</v>
          </cell>
          <cell r="J748">
            <v>7.7336919973100202E-2</v>
          </cell>
          <cell r="K748">
            <v>0.16891891891891891</v>
          </cell>
          <cell r="L748">
            <v>0.15873015873015872</v>
          </cell>
          <cell r="M748">
            <v>6.5789473684210523E-2</v>
          </cell>
          <cell r="N748">
            <v>0.15942028985507245</v>
          </cell>
          <cell r="O748">
            <v>0.15457115928369461</v>
          </cell>
          <cell r="P748" t="e">
            <v>#DIV/0!</v>
          </cell>
        </row>
        <row r="749">
          <cell r="A749" t="str">
            <v>GE4</v>
          </cell>
          <cell r="H749">
            <v>318.89780000000002</v>
          </cell>
          <cell r="I749">
            <v>278.5924</v>
          </cell>
          <cell r="J749">
            <v>275.44799999999998</v>
          </cell>
          <cell r="K749">
            <v>218.4776</v>
          </cell>
          <cell r="L749">
            <v>256.06560000000002</v>
          </cell>
          <cell r="M749">
            <v>206.55789999999999</v>
          </cell>
          <cell r="N749">
            <v>222.05430000000001</v>
          </cell>
          <cell r="O749">
            <v>211.10470000000001</v>
          </cell>
          <cell r="P749">
            <v>254.90549999999999</v>
          </cell>
          <cell r="Q749">
            <v>232.2405</v>
          </cell>
          <cell r="R749">
            <v>151.9529</v>
          </cell>
          <cell r="S749">
            <v>137.8107</v>
          </cell>
        </row>
        <row r="750">
          <cell r="A750" t="str">
            <v>GE5</v>
          </cell>
          <cell r="H750">
            <v>20.143799999999999</v>
          </cell>
          <cell r="I750">
            <v>47.261699999999998</v>
          </cell>
          <cell r="J750">
            <v>38.340200000000003</v>
          </cell>
          <cell r="K750">
            <v>33.975700000000003</v>
          </cell>
          <cell r="L750">
            <v>39.111199999999997</v>
          </cell>
          <cell r="M750">
            <v>13.358599999999999</v>
          </cell>
          <cell r="N750">
            <v>26.553699999999999</v>
          </cell>
          <cell r="O750">
            <v>16.7514</v>
          </cell>
          <cell r="P750">
            <v>13.805199999999999</v>
          </cell>
          <cell r="Q750">
            <v>19.220800000000001</v>
          </cell>
          <cell r="R750">
            <v>18.890699999999999</v>
          </cell>
          <cell r="S750">
            <v>15.5334</v>
          </cell>
        </row>
        <row r="751">
          <cell r="A751" t="str">
            <v>GE6</v>
          </cell>
          <cell r="H751">
            <v>6.3166945648417766E-2</v>
          </cell>
          <cell r="I751">
            <v>0.16964461342089734</v>
          </cell>
          <cell r="J751">
            <v>0.13919215242078362</v>
          </cell>
          <cell r="K751">
            <v>0.15551113706851413</v>
          </cell>
          <cell r="L751">
            <v>0.15273898563493102</v>
          </cell>
          <cell r="M751">
            <v>6.4672423567435577E-2</v>
          </cell>
          <cell r="N751">
            <v>0.11958201214747924</v>
          </cell>
          <cell r="O751">
            <v>7.9351146611136555E-2</v>
          </cell>
          <cell r="P751">
            <v>5.4158109573940148E-2</v>
          </cell>
          <cell r="Q751">
            <v>8.2762481134858054E-2</v>
          </cell>
          <cell r="R751">
            <v>0.12431944372236396</v>
          </cell>
          <cell r="S751">
            <v>0.1127154858077058</v>
          </cell>
        </row>
        <row r="752">
          <cell r="A752" t="str">
            <v>GM대우</v>
          </cell>
          <cell r="B752">
            <v>26</v>
          </cell>
          <cell r="C752" t="str">
            <v>신찬호</v>
          </cell>
          <cell r="D752" t="str">
            <v>김봉석</v>
          </cell>
          <cell r="E752" t="str">
            <v>김봉석</v>
          </cell>
          <cell r="F752" t="str">
            <v>PCA1</v>
          </cell>
          <cell r="G752" t="str">
            <v/>
          </cell>
          <cell r="H752">
            <v>290</v>
          </cell>
          <cell r="I752">
            <v>370</v>
          </cell>
          <cell r="J752">
            <v>241</v>
          </cell>
          <cell r="K752">
            <v>205</v>
          </cell>
          <cell r="L752">
            <v>143</v>
          </cell>
          <cell r="M752">
            <v>177</v>
          </cell>
          <cell r="N752">
            <v>125</v>
          </cell>
          <cell r="O752" t="str">
            <v/>
          </cell>
          <cell r="P752" t="str">
            <v/>
          </cell>
        </row>
        <row r="753">
          <cell r="A753" t="str">
            <v>GM대우2</v>
          </cell>
          <cell r="H753">
            <v>87</v>
          </cell>
          <cell r="I753">
            <v>117</v>
          </cell>
          <cell r="J753">
            <v>24</v>
          </cell>
          <cell r="K753">
            <v>50</v>
          </cell>
          <cell r="L753">
            <v>30</v>
          </cell>
          <cell r="M753">
            <v>38</v>
          </cell>
          <cell r="N753">
            <v>41</v>
          </cell>
          <cell r="O753" t="str">
            <v/>
          </cell>
          <cell r="P753" t="str">
            <v/>
          </cell>
        </row>
        <row r="754">
          <cell r="A754" t="str">
            <v>GM대우3</v>
          </cell>
          <cell r="H754">
            <v>0.3</v>
          </cell>
          <cell r="I754">
            <v>0.31621621621621621</v>
          </cell>
          <cell r="J754">
            <v>9.9585062240663894E-2</v>
          </cell>
          <cell r="K754">
            <v>0.24390243902439024</v>
          </cell>
          <cell r="L754">
            <v>0.20979020979020979</v>
          </cell>
          <cell r="M754">
            <v>0.21468926553672316</v>
          </cell>
          <cell r="N754">
            <v>0.32800000000000001</v>
          </cell>
          <cell r="O754" t="e">
            <v>#DIV/0!</v>
          </cell>
          <cell r="P754" t="e">
            <v>#DIV/0!</v>
          </cell>
        </row>
        <row r="755">
          <cell r="A755" t="str">
            <v>GM대우4</v>
          </cell>
          <cell r="H755">
            <v>1388.6363636363637</v>
          </cell>
          <cell r="I755">
            <v>1651.7571884984025</v>
          </cell>
          <cell r="J755">
            <v>1351.9736842105262</v>
          </cell>
          <cell r="K755">
            <v>1372.5490196078431</v>
          </cell>
          <cell r="L755">
            <v>1441.9263456090653</v>
          </cell>
          <cell r="M755">
            <v>1021.1267605633803</v>
          </cell>
          <cell r="N755">
            <v>611.4457831325301</v>
          </cell>
          <cell r="O755">
            <v>629.46428571428567</v>
          </cell>
          <cell r="P755">
            <v>497.35449735449737</v>
          </cell>
          <cell r="Q755">
            <v>412.93532338308455</v>
          </cell>
          <cell r="R755">
            <v>247.9108635097493</v>
          </cell>
          <cell r="S755">
            <v>242.13836477987422</v>
          </cell>
        </row>
        <row r="756">
          <cell r="A756" t="str">
            <v>GM대우5</v>
          </cell>
          <cell r="H756">
            <v>611</v>
          </cell>
          <cell r="I756">
            <v>517</v>
          </cell>
          <cell r="J756">
            <v>411</v>
          </cell>
          <cell r="K756">
            <v>350</v>
          </cell>
          <cell r="L756">
            <v>509</v>
          </cell>
          <cell r="M756">
            <v>290</v>
          </cell>
          <cell r="N756">
            <v>203</v>
          </cell>
          <cell r="O756">
            <v>282</v>
          </cell>
          <cell r="P756">
            <v>188</v>
          </cell>
          <cell r="Q756">
            <v>83</v>
          </cell>
          <cell r="R756">
            <v>89</v>
          </cell>
          <cell r="S756">
            <v>77</v>
          </cell>
        </row>
        <row r="757">
          <cell r="A757" t="str">
            <v>GM대우6</v>
          </cell>
          <cell r="H757">
            <v>0.44</v>
          </cell>
          <cell r="I757">
            <v>0.313</v>
          </cell>
          <cell r="J757">
            <v>0.30399999999999999</v>
          </cell>
          <cell r="K757">
            <v>0.255</v>
          </cell>
          <cell r="L757">
            <v>0.35299999999999998</v>
          </cell>
          <cell r="M757">
            <v>0.28399999999999997</v>
          </cell>
          <cell r="N757">
            <v>0.33200000000000002</v>
          </cell>
          <cell r="O757">
            <v>0.44800000000000001</v>
          </cell>
          <cell r="P757">
            <v>0.378</v>
          </cell>
          <cell r="Q757">
            <v>0.20100000000000001</v>
          </cell>
          <cell r="R757">
            <v>0.35899999999999999</v>
          </cell>
          <cell r="S757">
            <v>0.318</v>
          </cell>
        </row>
        <row r="758">
          <cell r="A758" t="str">
            <v>GS그룹</v>
          </cell>
          <cell r="B758">
            <v>45</v>
          </cell>
          <cell r="C758" t="str">
            <v>문희조</v>
          </cell>
          <cell r="D758" t="str">
            <v>문희조</v>
          </cell>
          <cell r="E758" t="str">
            <v>문희조</v>
          </cell>
          <cell r="F758" t="str">
            <v>상특2</v>
          </cell>
          <cell r="G758">
            <v>2009.01</v>
          </cell>
          <cell r="H758">
            <v>520</v>
          </cell>
          <cell r="I758">
            <v>507</v>
          </cell>
          <cell r="J758">
            <v>505</v>
          </cell>
          <cell r="K758">
            <v>516</v>
          </cell>
          <cell r="L758">
            <v>409</v>
          </cell>
          <cell r="M758">
            <v>562</v>
          </cell>
          <cell r="N758">
            <v>550</v>
          </cell>
          <cell r="O758" t="str">
            <v/>
          </cell>
          <cell r="P758" t="str">
            <v/>
          </cell>
        </row>
        <row r="759">
          <cell r="A759" t="str">
            <v>GS그룹2</v>
          </cell>
          <cell r="H759">
            <v>13</v>
          </cell>
          <cell r="I759">
            <v>45</v>
          </cell>
          <cell r="J759">
            <v>31</v>
          </cell>
          <cell r="K759">
            <v>18</v>
          </cell>
          <cell r="L759">
            <v>22</v>
          </cell>
          <cell r="M759">
            <v>26</v>
          </cell>
          <cell r="N759">
            <v>23</v>
          </cell>
          <cell r="O759" t="str">
            <v/>
          </cell>
          <cell r="P759" t="str">
            <v/>
          </cell>
        </row>
        <row r="760">
          <cell r="A760" t="str">
            <v>GS그룹3</v>
          </cell>
          <cell r="H760">
            <v>2.5000000000000001E-2</v>
          </cell>
          <cell r="I760">
            <v>8.8757396449704137E-2</v>
          </cell>
          <cell r="J760">
            <v>6.1386138613861385E-2</v>
          </cell>
          <cell r="K760">
            <v>3.4883720930232558E-2</v>
          </cell>
          <cell r="L760">
            <v>5.3789731051344741E-2</v>
          </cell>
          <cell r="M760">
            <v>4.6263345195729534E-2</v>
          </cell>
          <cell r="N760">
            <v>4.1818181818181817E-2</v>
          </cell>
          <cell r="O760" t="e">
            <v>#DIV/0!</v>
          </cell>
          <cell r="P760" t="e">
            <v>#DIV/0!</v>
          </cell>
        </row>
        <row r="761">
          <cell r="A761" t="str">
            <v>GS그룹4</v>
          </cell>
          <cell r="H761">
            <v>520.83333333333337</v>
          </cell>
          <cell r="I761">
            <v>571.42857142857144</v>
          </cell>
          <cell r="J761">
            <v>549.45054945054949</v>
          </cell>
          <cell r="K761">
            <v>679.48717948717945</v>
          </cell>
          <cell r="L761">
            <v>551.72413793103453</v>
          </cell>
          <cell r="M761">
            <v>753.84615384615381</v>
          </cell>
          <cell r="N761">
            <v>765.625</v>
          </cell>
          <cell r="O761">
            <v>600</v>
          </cell>
          <cell r="P761">
            <v>615.38461538461536</v>
          </cell>
          <cell r="Q761">
            <v>811.32075471698113</v>
          </cell>
          <cell r="R761">
            <v>558.13953488372101</v>
          </cell>
          <cell r="S761">
            <v>527.27272727272725</v>
          </cell>
        </row>
        <row r="762">
          <cell r="A762" t="str">
            <v>GS그룹5</v>
          </cell>
          <cell r="H762">
            <v>25</v>
          </cell>
          <cell r="I762">
            <v>24</v>
          </cell>
          <cell r="J762">
            <v>50</v>
          </cell>
          <cell r="K762">
            <v>53</v>
          </cell>
          <cell r="L762">
            <v>48</v>
          </cell>
          <cell r="M762">
            <v>49</v>
          </cell>
          <cell r="N762">
            <v>98</v>
          </cell>
          <cell r="O762">
            <v>27</v>
          </cell>
          <cell r="P762">
            <v>48</v>
          </cell>
          <cell r="Q762">
            <v>43</v>
          </cell>
          <cell r="R762">
            <v>24</v>
          </cell>
          <cell r="S762">
            <v>29</v>
          </cell>
        </row>
        <row r="763">
          <cell r="A763" t="str">
            <v>GS그룹6</v>
          </cell>
          <cell r="H763">
            <v>4.8000000000000001E-2</v>
          </cell>
          <cell r="I763">
            <v>4.2000000000000003E-2</v>
          </cell>
          <cell r="J763">
            <v>9.0999999999999998E-2</v>
          </cell>
          <cell r="K763">
            <v>7.8E-2</v>
          </cell>
          <cell r="L763">
            <v>8.6999999999999994E-2</v>
          </cell>
          <cell r="M763">
            <v>6.5000000000000002E-2</v>
          </cell>
          <cell r="N763">
            <v>0.128</v>
          </cell>
          <cell r="O763">
            <v>4.4999999999999998E-2</v>
          </cell>
          <cell r="P763">
            <v>7.8E-2</v>
          </cell>
          <cell r="Q763">
            <v>5.2999999999999999E-2</v>
          </cell>
          <cell r="R763">
            <v>4.2999999999999997E-2</v>
          </cell>
          <cell r="S763">
            <v>5.5E-2</v>
          </cell>
        </row>
        <row r="764">
          <cell r="A764" t="str">
            <v>GS리테일</v>
          </cell>
          <cell r="B764">
            <v>49</v>
          </cell>
          <cell r="C764" t="str">
            <v>문희조</v>
          </cell>
          <cell r="D764" t="str">
            <v>문희조</v>
          </cell>
          <cell r="E764" t="str">
            <v>문희조</v>
          </cell>
          <cell r="F764" t="str">
            <v>상특2</v>
          </cell>
          <cell r="G764">
            <v>2009.05</v>
          </cell>
          <cell r="H764" t="str">
            <v/>
          </cell>
          <cell r="I764" t="str">
            <v/>
          </cell>
          <cell r="J764" t="str">
            <v/>
          </cell>
          <cell r="K764" t="str">
            <v/>
          </cell>
          <cell r="L764">
            <v>10</v>
          </cell>
          <cell r="M764">
            <v>11</v>
          </cell>
          <cell r="N764">
            <v>9</v>
          </cell>
          <cell r="O764" t="str">
            <v/>
          </cell>
          <cell r="P764" t="str">
            <v/>
          </cell>
        </row>
        <row r="765">
          <cell r="A765" t="str">
            <v>GS리테일2</v>
          </cell>
          <cell r="H765" t="str">
            <v/>
          </cell>
          <cell r="I765" t="str">
            <v/>
          </cell>
          <cell r="J765" t="str">
            <v/>
          </cell>
          <cell r="K765" t="str">
            <v/>
          </cell>
          <cell r="L765">
            <v>2</v>
          </cell>
          <cell r="M765">
            <v>1</v>
          </cell>
          <cell r="N765">
            <v>1</v>
          </cell>
          <cell r="O765" t="str">
            <v/>
          </cell>
          <cell r="P765" t="str">
            <v/>
          </cell>
        </row>
        <row r="766">
          <cell r="A766" t="str">
            <v>GS리테일3</v>
          </cell>
          <cell r="H766" t="str">
            <v/>
          </cell>
          <cell r="I766" t="str">
            <v/>
          </cell>
          <cell r="J766" t="str">
            <v/>
          </cell>
          <cell r="K766" t="str">
            <v/>
          </cell>
          <cell r="L766">
            <v>0.2</v>
          </cell>
          <cell r="M766">
            <v>9.0909090909090912E-2</v>
          </cell>
          <cell r="N766">
            <v>0.1111111111111111</v>
          </cell>
          <cell r="O766" t="e">
            <v>#DIV/0!</v>
          </cell>
          <cell r="P766" t="e">
            <v>#DIV/0!</v>
          </cell>
        </row>
        <row r="767">
          <cell r="A767" t="str">
            <v>GS리테일4</v>
          </cell>
          <cell r="H767">
            <v>32</v>
          </cell>
          <cell r="I767">
            <v>23</v>
          </cell>
          <cell r="J767">
            <v>19</v>
          </cell>
          <cell r="K767">
            <v>24</v>
          </cell>
          <cell r="L767">
            <v>9</v>
          </cell>
          <cell r="M767">
            <v>11</v>
          </cell>
          <cell r="N767">
            <v>5</v>
          </cell>
          <cell r="O767">
            <v>13</v>
          </cell>
          <cell r="P767">
            <v>38</v>
          </cell>
          <cell r="Q767">
            <v>12</v>
          </cell>
          <cell r="R767">
            <v>4</v>
          </cell>
          <cell r="S767">
            <v>15</v>
          </cell>
        </row>
        <row r="768">
          <cell r="A768" t="str">
            <v>GS리테일5</v>
          </cell>
          <cell r="H768">
            <v>5.7</v>
          </cell>
          <cell r="I768">
            <v>4.5</v>
          </cell>
          <cell r="J768">
            <v>3.5</v>
          </cell>
          <cell r="K768">
            <v>4.5999999999999996</v>
          </cell>
          <cell r="L768">
            <v>1.5</v>
          </cell>
          <cell r="M768">
            <v>1.8</v>
          </cell>
          <cell r="N768">
            <v>1</v>
          </cell>
          <cell r="O768">
            <v>1.5</v>
          </cell>
          <cell r="P768">
            <v>4.3</v>
          </cell>
          <cell r="Q768">
            <v>2.2999999999999998</v>
          </cell>
          <cell r="R768">
            <v>1</v>
          </cell>
          <cell r="S768">
            <v>3.3</v>
          </cell>
        </row>
        <row r="769">
          <cell r="A769" t="str">
            <v>GS리테일6</v>
          </cell>
          <cell r="H769">
            <v>0.17812500000000001</v>
          </cell>
          <cell r="I769">
            <v>0.19565217391304349</v>
          </cell>
          <cell r="J769">
            <v>0.18421052631578946</v>
          </cell>
          <cell r="K769">
            <v>0.19166666666666665</v>
          </cell>
          <cell r="L769">
            <v>0.16666666666666666</v>
          </cell>
          <cell r="M769">
            <v>0.16363636363636364</v>
          </cell>
          <cell r="N769">
            <v>0.2</v>
          </cell>
          <cell r="O769">
            <v>0.11538461538461539</v>
          </cell>
          <cell r="P769">
            <v>0.1131578947368421</v>
          </cell>
          <cell r="Q769">
            <v>0.19166666666666665</v>
          </cell>
          <cell r="R769">
            <v>0.25</v>
          </cell>
          <cell r="S769">
            <v>0.22</v>
          </cell>
        </row>
        <row r="770">
          <cell r="A770" t="str">
            <v>INTEL</v>
          </cell>
          <cell r="B770">
            <v>81</v>
          </cell>
          <cell r="C770" t="str">
            <v>황인천</v>
          </cell>
          <cell r="D770" t="str">
            <v>황인천</v>
          </cell>
          <cell r="E770" t="str">
            <v>김봉석</v>
          </cell>
          <cell r="F770" t="str">
            <v>상특2</v>
          </cell>
          <cell r="G770" t="str">
            <v/>
          </cell>
          <cell r="H770">
            <v>135.80000000000001</v>
          </cell>
          <cell r="I770">
            <v>4</v>
          </cell>
          <cell r="J770">
            <v>8.6999999999999993</v>
          </cell>
          <cell r="K770">
            <v>11</v>
          </cell>
          <cell r="L770">
            <v>9</v>
          </cell>
          <cell r="M770">
            <v>14</v>
          </cell>
          <cell r="N770">
            <v>20</v>
          </cell>
          <cell r="O770" t="str">
            <v/>
          </cell>
          <cell r="P770">
            <v>22.2</v>
          </cell>
        </row>
        <row r="771">
          <cell r="A771" t="str">
            <v>INTEL2</v>
          </cell>
          <cell r="H771">
            <v>22.9</v>
          </cell>
          <cell r="I771">
            <v>1</v>
          </cell>
          <cell r="J771">
            <v>1.8</v>
          </cell>
          <cell r="K771">
            <v>3</v>
          </cell>
          <cell r="L771">
            <v>3</v>
          </cell>
          <cell r="M771">
            <v>8</v>
          </cell>
          <cell r="N771">
            <v>11</v>
          </cell>
          <cell r="O771" t="str">
            <v/>
          </cell>
          <cell r="P771">
            <v>16.7</v>
          </cell>
        </row>
        <row r="772">
          <cell r="A772" t="str">
            <v>INTEL3</v>
          </cell>
          <cell r="H772">
            <v>0.1686303387334315</v>
          </cell>
          <cell r="I772">
            <v>0.25</v>
          </cell>
          <cell r="J772">
            <v>0.20689655172413796</v>
          </cell>
          <cell r="K772">
            <v>0.27272727272727271</v>
          </cell>
          <cell r="L772">
            <v>0.33333333333333331</v>
          </cell>
          <cell r="M772">
            <v>0.5714285714285714</v>
          </cell>
          <cell r="N772">
            <v>0.55000000000000004</v>
          </cell>
          <cell r="O772" t="e">
            <v>#DIV/0!</v>
          </cell>
          <cell r="P772">
            <v>0.75225225225225223</v>
          </cell>
        </row>
        <row r="773">
          <cell r="A773" t="str">
            <v>INTEL4</v>
          </cell>
          <cell r="H773">
            <v>152</v>
          </cell>
          <cell r="I773">
            <v>32</v>
          </cell>
          <cell r="J773">
            <v>24</v>
          </cell>
          <cell r="K773">
            <v>39</v>
          </cell>
          <cell r="L773">
            <v>82</v>
          </cell>
          <cell r="M773">
            <v>42</v>
          </cell>
          <cell r="N773">
            <v>26</v>
          </cell>
          <cell r="O773">
            <v>32</v>
          </cell>
          <cell r="P773">
            <v>20</v>
          </cell>
          <cell r="Q773">
            <v>42</v>
          </cell>
          <cell r="R773">
            <v>22</v>
          </cell>
          <cell r="S773">
            <v>11</v>
          </cell>
        </row>
        <row r="774">
          <cell r="A774" t="str">
            <v>INTEL5</v>
          </cell>
          <cell r="H774">
            <v>28</v>
          </cell>
          <cell r="I774">
            <v>20</v>
          </cell>
          <cell r="J774">
            <v>10</v>
          </cell>
          <cell r="K774">
            <v>14</v>
          </cell>
          <cell r="L774">
            <v>32</v>
          </cell>
          <cell r="M774">
            <v>17</v>
          </cell>
          <cell r="N774">
            <v>8</v>
          </cell>
          <cell r="O774">
            <v>4</v>
          </cell>
          <cell r="P774">
            <v>11</v>
          </cell>
          <cell r="Q774">
            <v>22</v>
          </cell>
          <cell r="R774">
            <v>9</v>
          </cell>
          <cell r="S774">
            <v>11</v>
          </cell>
        </row>
        <row r="775">
          <cell r="A775" t="str">
            <v>INTEL6</v>
          </cell>
          <cell r="H775">
            <v>0.18421052631578946</v>
          </cell>
          <cell r="I775">
            <v>0.625</v>
          </cell>
          <cell r="J775">
            <v>0.41666666666666669</v>
          </cell>
          <cell r="K775">
            <v>0.35897435897435898</v>
          </cell>
          <cell r="L775">
            <v>0.3902439024390244</v>
          </cell>
          <cell r="M775">
            <v>0.40476190476190477</v>
          </cell>
          <cell r="N775">
            <v>0.30769230769230771</v>
          </cell>
          <cell r="O775">
            <v>0.125</v>
          </cell>
          <cell r="P775">
            <v>0.55000000000000004</v>
          </cell>
          <cell r="Q775">
            <v>0.52380952380952384</v>
          </cell>
          <cell r="R775">
            <v>0.40909090909090912</v>
          </cell>
          <cell r="S775">
            <v>1</v>
          </cell>
        </row>
        <row r="776">
          <cell r="A776" t="str">
            <v>KOTRA</v>
          </cell>
          <cell r="B776">
            <v>149</v>
          </cell>
          <cell r="C776" t="str">
            <v>문희조</v>
          </cell>
          <cell r="D776" t="str">
            <v>문희조</v>
          </cell>
          <cell r="E776" t="str">
            <v>문준호</v>
          </cell>
          <cell r="F776" t="str">
            <v>상특2</v>
          </cell>
          <cell r="G776">
            <v>2009.08</v>
          </cell>
          <cell r="H776" t="str">
            <v/>
          </cell>
          <cell r="I776" t="str">
            <v/>
          </cell>
          <cell r="J776" t="str">
            <v/>
          </cell>
          <cell r="K776" t="str">
            <v/>
          </cell>
          <cell r="L776" t="str">
            <v/>
          </cell>
          <cell r="M776" t="str">
            <v/>
          </cell>
          <cell r="N776" t="str">
            <v/>
          </cell>
          <cell r="O776">
            <v>369.84000000000003</v>
          </cell>
          <cell r="P776">
            <v>242.8</v>
          </cell>
        </row>
        <row r="777">
          <cell r="A777" t="str">
            <v>KOTRA2</v>
          </cell>
          <cell r="H777" t="str">
            <v/>
          </cell>
          <cell r="I777" t="str">
            <v/>
          </cell>
          <cell r="J777" t="str">
            <v/>
          </cell>
          <cell r="K777" t="str">
            <v/>
          </cell>
          <cell r="L777" t="str">
            <v/>
          </cell>
          <cell r="M777" t="str">
            <v/>
          </cell>
          <cell r="N777" t="str">
            <v/>
          </cell>
          <cell r="O777">
            <v>13.684000000000001</v>
          </cell>
          <cell r="P777">
            <v>32.700000000000003</v>
          </cell>
        </row>
        <row r="778">
          <cell r="A778" t="str">
            <v>KOTRA3</v>
          </cell>
          <cell r="H778" t="str">
            <v/>
          </cell>
          <cell r="I778" t="str">
            <v/>
          </cell>
          <cell r="J778" t="str">
            <v/>
          </cell>
          <cell r="K778" t="str">
            <v/>
          </cell>
          <cell r="L778" t="str">
            <v/>
          </cell>
          <cell r="M778" t="str">
            <v/>
          </cell>
          <cell r="N778" t="str">
            <v/>
          </cell>
          <cell r="O778">
            <v>3.6999783690244432E-2</v>
          </cell>
          <cell r="P778">
            <v>0.13467874794069193</v>
          </cell>
        </row>
        <row r="779">
          <cell r="A779" t="str">
            <v>KOTRA4</v>
          </cell>
          <cell r="H779">
            <v>30</v>
          </cell>
          <cell r="I779">
            <v>30</v>
          </cell>
          <cell r="J779">
            <v>30</v>
          </cell>
          <cell r="K779">
            <v>30</v>
          </cell>
          <cell r="L779">
            <v>30</v>
          </cell>
          <cell r="M779">
            <v>30</v>
          </cell>
          <cell r="N779">
            <v>30</v>
          </cell>
          <cell r="O779">
            <v>30</v>
          </cell>
          <cell r="P779">
            <v>30</v>
          </cell>
          <cell r="Q779">
            <v>30</v>
          </cell>
          <cell r="R779">
            <v>30</v>
          </cell>
          <cell r="S779">
            <v>30</v>
          </cell>
        </row>
        <row r="780">
          <cell r="A780" t="str">
            <v>KOTRA5</v>
          </cell>
          <cell r="H780">
            <v>3</v>
          </cell>
          <cell r="I780">
            <v>3</v>
          </cell>
          <cell r="J780">
            <v>3</v>
          </cell>
          <cell r="K780">
            <v>3</v>
          </cell>
          <cell r="L780">
            <v>3</v>
          </cell>
          <cell r="M780">
            <v>3</v>
          </cell>
          <cell r="N780">
            <v>3</v>
          </cell>
          <cell r="O780">
            <v>3</v>
          </cell>
          <cell r="P780">
            <v>3</v>
          </cell>
          <cell r="Q780">
            <v>3</v>
          </cell>
          <cell r="R780">
            <v>3</v>
          </cell>
          <cell r="S780">
            <v>3</v>
          </cell>
        </row>
        <row r="781">
          <cell r="A781" t="str">
            <v>KOTRA6</v>
          </cell>
          <cell r="H781">
            <v>0.1</v>
          </cell>
          <cell r="I781">
            <v>0.1</v>
          </cell>
          <cell r="J781">
            <v>0.1</v>
          </cell>
          <cell r="K781">
            <v>0.1</v>
          </cell>
          <cell r="L781">
            <v>0.1</v>
          </cell>
          <cell r="M781">
            <v>0.1</v>
          </cell>
          <cell r="N781">
            <v>0.1</v>
          </cell>
          <cell r="O781">
            <v>0.1</v>
          </cell>
          <cell r="P781">
            <v>0.1</v>
          </cell>
          <cell r="Q781">
            <v>0.1</v>
          </cell>
          <cell r="R781">
            <v>0.1</v>
          </cell>
          <cell r="S781">
            <v>0.1</v>
          </cell>
        </row>
        <row r="782">
          <cell r="A782" t="str">
            <v>KT</v>
          </cell>
          <cell r="B782">
            <v>39</v>
          </cell>
          <cell r="C782" t="str">
            <v>신찬호</v>
          </cell>
          <cell r="D782" t="str">
            <v>문희조</v>
          </cell>
          <cell r="E782" t="str">
            <v>문준호</v>
          </cell>
          <cell r="F782" t="str">
            <v>상특1</v>
          </cell>
          <cell r="G782" t="str">
            <v/>
          </cell>
          <cell r="H782">
            <v>121</v>
          </cell>
          <cell r="I782">
            <v>140</v>
          </cell>
          <cell r="J782">
            <v>121.7</v>
          </cell>
          <cell r="K782">
            <v>256</v>
          </cell>
          <cell r="L782">
            <v>239.72539999999998</v>
          </cell>
          <cell r="M782">
            <v>433.03480000000002</v>
          </cell>
          <cell r="N782">
            <v>442.84519999999998</v>
          </cell>
          <cell r="O782">
            <v>364.89600000000002</v>
          </cell>
          <cell r="P782">
            <v>299.60000000000002</v>
          </cell>
        </row>
        <row r="783">
          <cell r="A783" t="str">
            <v>KT2</v>
          </cell>
          <cell r="H783">
            <v>15</v>
          </cell>
          <cell r="I783">
            <v>5</v>
          </cell>
          <cell r="J783">
            <v>16.100000000000001</v>
          </cell>
          <cell r="K783">
            <v>23</v>
          </cell>
          <cell r="L783">
            <v>18.3</v>
          </cell>
          <cell r="M783">
            <v>50.169899999999998</v>
          </cell>
          <cell r="N783">
            <v>43.143999999999998</v>
          </cell>
          <cell r="O783">
            <v>21.603000000000002</v>
          </cell>
          <cell r="P783">
            <v>33.4</v>
          </cell>
        </row>
        <row r="784">
          <cell r="A784" t="str">
            <v>KT3</v>
          </cell>
          <cell r="H784">
            <v>0.12396694214876033</v>
          </cell>
          <cell r="I784">
            <v>3.5714285714285712E-2</v>
          </cell>
          <cell r="J784">
            <v>0.13229252259654889</v>
          </cell>
          <cell r="K784">
            <v>8.984375E-2</v>
          </cell>
          <cell r="L784">
            <v>7.6337342642873895E-2</v>
          </cell>
          <cell r="M784">
            <v>0.11585650853003038</v>
          </cell>
          <cell r="N784">
            <v>9.7424562804338852E-2</v>
          </cell>
          <cell r="O784">
            <v>5.9203170218363591E-2</v>
          </cell>
          <cell r="P784">
            <v>0.11148197596795727</v>
          </cell>
        </row>
        <row r="785">
          <cell r="A785" t="str">
            <v>KT4</v>
          </cell>
          <cell r="H785">
            <v>399</v>
          </cell>
          <cell r="I785">
            <v>253</v>
          </cell>
          <cell r="J785">
            <v>412</v>
          </cell>
          <cell r="K785">
            <v>482</v>
          </cell>
          <cell r="L785">
            <v>373</v>
          </cell>
          <cell r="M785">
            <v>595</v>
          </cell>
          <cell r="N785">
            <v>419.99999999999994</v>
          </cell>
          <cell r="O785">
            <v>213</v>
          </cell>
          <cell r="P785">
            <v>281</v>
          </cell>
          <cell r="Q785">
            <v>197</v>
          </cell>
          <cell r="R785">
            <v>361</v>
          </cell>
          <cell r="S785">
            <v>106.38297872340426</v>
          </cell>
        </row>
        <row r="786">
          <cell r="A786" t="str">
            <v>KT5</v>
          </cell>
          <cell r="H786">
            <v>19</v>
          </cell>
          <cell r="I786">
            <v>38</v>
          </cell>
          <cell r="J786">
            <v>40</v>
          </cell>
          <cell r="K786">
            <v>71</v>
          </cell>
          <cell r="L786">
            <v>35</v>
          </cell>
          <cell r="M786">
            <v>102</v>
          </cell>
          <cell r="N786">
            <v>74</v>
          </cell>
          <cell r="O786">
            <v>23</v>
          </cell>
          <cell r="P786">
            <v>132</v>
          </cell>
          <cell r="Q786">
            <v>12</v>
          </cell>
          <cell r="R786">
            <v>18</v>
          </cell>
          <cell r="S786">
            <v>15</v>
          </cell>
        </row>
        <row r="787">
          <cell r="A787" t="str">
            <v>KT6</v>
          </cell>
          <cell r="H787">
            <v>4.7619047619047616E-2</v>
          </cell>
          <cell r="I787">
            <v>0.15019762845849802</v>
          </cell>
          <cell r="J787">
            <v>9.7087378640776698E-2</v>
          </cell>
          <cell r="K787">
            <v>0.14730290456431536</v>
          </cell>
          <cell r="L787">
            <v>9.3833780160857902E-2</v>
          </cell>
          <cell r="M787">
            <v>0.17142857142857143</v>
          </cell>
          <cell r="N787">
            <v>0.1761904761904762</v>
          </cell>
          <cell r="O787">
            <v>0.107981220657277</v>
          </cell>
          <cell r="P787">
            <v>0.46975088967971529</v>
          </cell>
          <cell r="Q787">
            <v>6.0913705583756347E-2</v>
          </cell>
          <cell r="R787">
            <v>4.9861495844875349E-2</v>
          </cell>
          <cell r="S787">
            <v>0.14099999999999999</v>
          </cell>
        </row>
        <row r="788">
          <cell r="A788" t="str">
            <v>LG그룹</v>
          </cell>
          <cell r="B788">
            <v>44</v>
          </cell>
          <cell r="C788" t="str">
            <v>문희조</v>
          </cell>
          <cell r="D788" t="str">
            <v>문희조</v>
          </cell>
          <cell r="E788" t="str">
            <v>문희조</v>
          </cell>
          <cell r="F788" t="str">
            <v>상특2</v>
          </cell>
          <cell r="G788">
            <v>2009.01</v>
          </cell>
          <cell r="H788">
            <v>1130</v>
          </cell>
          <cell r="I788">
            <v>1240</v>
          </cell>
          <cell r="J788">
            <v>1076</v>
          </cell>
          <cell r="K788">
            <v>1137</v>
          </cell>
          <cell r="L788">
            <v>1265</v>
          </cell>
          <cell r="M788">
            <v>1263</v>
          </cell>
          <cell r="N788">
            <v>1340</v>
          </cell>
          <cell r="O788" t="str">
            <v/>
          </cell>
          <cell r="P788" t="str">
            <v/>
          </cell>
        </row>
        <row r="789">
          <cell r="A789" t="str">
            <v>LG그룹2</v>
          </cell>
          <cell r="H789">
            <v>160</v>
          </cell>
          <cell r="I789">
            <v>219</v>
          </cell>
          <cell r="J789">
            <v>166</v>
          </cell>
          <cell r="K789">
            <v>240</v>
          </cell>
          <cell r="L789">
            <v>236</v>
          </cell>
          <cell r="M789">
            <v>244</v>
          </cell>
          <cell r="N789">
            <v>321</v>
          </cell>
          <cell r="O789" t="str">
            <v/>
          </cell>
          <cell r="P789" t="str">
            <v/>
          </cell>
        </row>
        <row r="790">
          <cell r="A790" t="str">
            <v>LG그룹3</v>
          </cell>
          <cell r="H790">
            <v>0.1415929203539823</v>
          </cell>
          <cell r="I790">
            <v>0.17661290322580644</v>
          </cell>
          <cell r="J790">
            <v>0.15427509293680297</v>
          </cell>
          <cell r="K790">
            <v>0.21108179419525067</v>
          </cell>
          <cell r="L790">
            <v>0.18656126482213439</v>
          </cell>
          <cell r="M790">
            <v>0.19319081551860648</v>
          </cell>
          <cell r="N790">
            <v>0.23955223880597015</v>
          </cell>
          <cell r="O790" t="e">
            <v>#DIV/0!</v>
          </cell>
          <cell r="P790" t="e">
            <v>#DIV/0!</v>
          </cell>
        </row>
        <row r="791">
          <cell r="A791" t="str">
            <v>LG그룹4</v>
          </cell>
          <cell r="H791">
            <v>1426.3565891472867</v>
          </cell>
          <cell r="I791">
            <v>1144</v>
          </cell>
          <cell r="J791">
            <v>1344.2622950819673</v>
          </cell>
          <cell r="K791">
            <v>1580</v>
          </cell>
          <cell r="L791">
            <v>1522.5225225225224</v>
          </cell>
          <cell r="M791">
            <v>1609.5238095238096</v>
          </cell>
          <cell r="N791">
            <v>1656.25</v>
          </cell>
          <cell r="O791">
            <v>1755.5555555555554</v>
          </cell>
          <cell r="P791">
            <v>1780.952380952381</v>
          </cell>
          <cell r="Q791">
            <v>1811.1888111888113</v>
          </cell>
          <cell r="R791">
            <v>1823.5294117647059</v>
          </cell>
          <cell r="S791">
            <v>1483.8709677419356</v>
          </cell>
        </row>
        <row r="792">
          <cell r="A792" t="str">
            <v>LG그룹5</v>
          </cell>
          <cell r="H792">
            <v>184</v>
          </cell>
          <cell r="I792">
            <v>143</v>
          </cell>
          <cell r="J792">
            <v>164</v>
          </cell>
          <cell r="K792">
            <v>158</v>
          </cell>
          <cell r="L792">
            <v>169</v>
          </cell>
          <cell r="M792">
            <v>169</v>
          </cell>
          <cell r="N792">
            <v>212</v>
          </cell>
          <cell r="O792">
            <v>237</v>
          </cell>
          <cell r="P792">
            <v>187</v>
          </cell>
          <cell r="Q792">
            <v>259</v>
          </cell>
          <cell r="R792">
            <v>217</v>
          </cell>
          <cell r="S792">
            <v>184</v>
          </cell>
        </row>
        <row r="793">
          <cell r="A793" t="str">
            <v>LG그룹6</v>
          </cell>
          <cell r="H793">
            <v>0.129</v>
          </cell>
          <cell r="I793">
            <v>0.125</v>
          </cell>
          <cell r="J793">
            <v>0.122</v>
          </cell>
          <cell r="K793">
            <v>0.1</v>
          </cell>
          <cell r="L793">
            <v>0.111</v>
          </cell>
          <cell r="M793">
            <v>0.105</v>
          </cell>
          <cell r="N793">
            <v>0.128</v>
          </cell>
          <cell r="O793">
            <v>0.13500000000000001</v>
          </cell>
          <cell r="P793">
            <v>0.105</v>
          </cell>
          <cell r="Q793">
            <v>0.14299999999999999</v>
          </cell>
          <cell r="R793">
            <v>0.11899999999999999</v>
          </cell>
          <cell r="S793">
            <v>0.124</v>
          </cell>
        </row>
        <row r="794">
          <cell r="A794" t="str">
            <v>LG전자</v>
          </cell>
          <cell r="B794">
            <v>24</v>
          </cell>
          <cell r="C794" t="str">
            <v>문희조</v>
          </cell>
          <cell r="D794" t="str">
            <v>문희조</v>
          </cell>
          <cell r="E794" t="str">
            <v>문희조</v>
          </cell>
          <cell r="F794" t="str">
            <v>STAR</v>
          </cell>
          <cell r="G794">
            <v>2009.01</v>
          </cell>
          <cell r="H794">
            <v>2440</v>
          </cell>
          <cell r="I794">
            <v>2908</v>
          </cell>
          <cell r="J794">
            <v>2854</v>
          </cell>
          <cell r="K794">
            <v>3120</v>
          </cell>
          <cell r="L794">
            <v>2824.7422680412369</v>
          </cell>
          <cell r="M794">
            <v>2857</v>
          </cell>
          <cell r="N794">
            <v>4249</v>
          </cell>
          <cell r="O794">
            <v>4193</v>
          </cell>
          <cell r="P794" t="str">
            <v/>
          </cell>
        </row>
        <row r="795">
          <cell r="A795" t="str">
            <v>LG전자2</v>
          </cell>
          <cell r="H795">
            <v>232</v>
          </cell>
          <cell r="I795">
            <v>292</v>
          </cell>
          <cell r="J795">
            <v>252</v>
          </cell>
          <cell r="K795">
            <v>308</v>
          </cell>
          <cell r="L795">
            <v>274</v>
          </cell>
          <cell r="M795">
            <v>199</v>
          </cell>
          <cell r="N795">
            <v>321</v>
          </cell>
          <cell r="O795">
            <v>414</v>
          </cell>
          <cell r="P795" t="str">
            <v/>
          </cell>
        </row>
        <row r="796">
          <cell r="A796" t="str">
            <v>LG전자3</v>
          </cell>
          <cell r="H796">
            <v>9.5081967213114751E-2</v>
          </cell>
          <cell r="I796">
            <v>0.10041265474552957</v>
          </cell>
          <cell r="J796">
            <v>8.8297126839523482E-2</v>
          </cell>
          <cell r="K796">
            <v>9.8717948717948714E-2</v>
          </cell>
          <cell r="L796">
            <v>9.7000000000000003E-2</v>
          </cell>
          <cell r="M796">
            <v>6.965348267413371E-2</v>
          </cell>
          <cell r="N796">
            <v>7.5547187573546712E-2</v>
          </cell>
          <cell r="O796">
            <v>9.8735988552349149E-2</v>
          </cell>
          <cell r="P796" t="e">
            <v>#DIV/0!</v>
          </cell>
        </row>
        <row r="797">
          <cell r="A797" t="str">
            <v>LG전자4</v>
          </cell>
          <cell r="H797">
            <v>4115</v>
          </cell>
          <cell r="I797">
            <v>3623</v>
          </cell>
          <cell r="J797">
            <v>4998</v>
          </cell>
          <cell r="K797">
            <v>5223</v>
          </cell>
          <cell r="L797">
            <v>4786</v>
          </cell>
          <cell r="M797">
            <v>5819</v>
          </cell>
          <cell r="N797">
            <v>4840</v>
          </cell>
          <cell r="O797">
            <v>6042</v>
          </cell>
          <cell r="P797">
            <v>5098</v>
          </cell>
          <cell r="Q797">
            <v>6176</v>
          </cell>
          <cell r="R797">
            <v>5102</v>
          </cell>
          <cell r="S797">
            <v>3332</v>
          </cell>
        </row>
        <row r="798">
          <cell r="A798" t="str">
            <v>LG전자5</v>
          </cell>
          <cell r="H798">
            <v>263</v>
          </cell>
          <cell r="I798">
            <v>232</v>
          </cell>
          <cell r="J798">
            <v>253</v>
          </cell>
          <cell r="K798">
            <v>265</v>
          </cell>
          <cell r="L798">
            <v>270</v>
          </cell>
          <cell r="M798">
            <v>282</v>
          </cell>
          <cell r="N798">
            <v>361</v>
          </cell>
          <cell r="O798">
            <v>327</v>
          </cell>
          <cell r="P798">
            <v>398</v>
          </cell>
          <cell r="Q798">
            <v>503</v>
          </cell>
          <cell r="R798">
            <v>444</v>
          </cell>
          <cell r="S798">
            <v>245</v>
          </cell>
        </row>
        <row r="799">
          <cell r="A799" t="str">
            <v>LG전자6</v>
          </cell>
          <cell r="H799">
            <v>6.3912515188335364E-2</v>
          </cell>
          <cell r="I799">
            <v>6.4035329837151531E-2</v>
          </cell>
          <cell r="J799">
            <v>5.0620248099239692E-2</v>
          </cell>
          <cell r="K799">
            <v>5.0737124258089218E-2</v>
          </cell>
          <cell r="L799">
            <v>5.6414542415378188E-2</v>
          </cell>
          <cell r="M799">
            <v>4.8461935040384943E-2</v>
          </cell>
          <cell r="N799">
            <v>7.4586776859504128E-2</v>
          </cell>
          <cell r="O799">
            <v>5.4121151936444886E-2</v>
          </cell>
          <cell r="P799">
            <v>7.8069831306394666E-2</v>
          </cell>
          <cell r="Q799">
            <v>8.1444300518134713E-2</v>
          </cell>
          <cell r="R799">
            <v>8.7024696197569584E-2</v>
          </cell>
          <cell r="S799">
            <v>7.3529411764705885E-2</v>
          </cell>
        </row>
        <row r="800">
          <cell r="A800" t="str">
            <v>LG화학그룹</v>
          </cell>
          <cell r="B800">
            <v>41</v>
          </cell>
          <cell r="C800" t="str">
            <v>문희조</v>
          </cell>
          <cell r="D800" t="str">
            <v>문희조</v>
          </cell>
          <cell r="E800" t="str">
            <v>문희조</v>
          </cell>
          <cell r="F800" t="str">
            <v>상특2</v>
          </cell>
          <cell r="G800" t="str">
            <v/>
          </cell>
          <cell r="H800">
            <v>372</v>
          </cell>
          <cell r="I800">
            <v>360</v>
          </cell>
          <cell r="J800">
            <v>465</v>
          </cell>
          <cell r="K800">
            <v>328</v>
          </cell>
          <cell r="L800">
            <v>286</v>
          </cell>
          <cell r="M800">
            <v>302</v>
          </cell>
          <cell r="N800">
            <v>337</v>
          </cell>
          <cell r="O800" t="str">
            <v/>
          </cell>
          <cell r="P800" t="str">
            <v/>
          </cell>
        </row>
        <row r="801">
          <cell r="A801" t="str">
            <v>LG화학그룹2</v>
          </cell>
          <cell r="H801">
            <v>91</v>
          </cell>
          <cell r="I801">
            <v>56</v>
          </cell>
          <cell r="J801">
            <v>76</v>
          </cell>
          <cell r="K801">
            <v>86</v>
          </cell>
          <cell r="L801">
            <v>46</v>
          </cell>
          <cell r="M801">
            <v>58</v>
          </cell>
          <cell r="N801">
            <v>83</v>
          </cell>
          <cell r="O801" t="str">
            <v/>
          </cell>
          <cell r="P801" t="str">
            <v/>
          </cell>
        </row>
        <row r="802">
          <cell r="A802" t="str">
            <v>LG화학그룹3</v>
          </cell>
          <cell r="H802">
            <v>0.2446236559139785</v>
          </cell>
          <cell r="I802">
            <v>0.15555555555555556</v>
          </cell>
          <cell r="J802">
            <v>0.16344086021505377</v>
          </cell>
          <cell r="K802">
            <v>0.26219512195121952</v>
          </cell>
          <cell r="L802">
            <v>0.16083916083916083</v>
          </cell>
          <cell r="M802">
            <v>0.19205298013245034</v>
          </cell>
          <cell r="N802">
            <v>0.24629080118694363</v>
          </cell>
          <cell r="O802" t="e">
            <v>#DIV/0!</v>
          </cell>
          <cell r="P802" t="e">
            <v>#DIV/0!</v>
          </cell>
        </row>
        <row r="803">
          <cell r="A803" t="str">
            <v>LG화학그룹4</v>
          </cell>
          <cell r="H803">
            <v>390</v>
          </cell>
          <cell r="I803">
            <v>325</v>
          </cell>
          <cell r="J803">
            <v>595</v>
          </cell>
          <cell r="K803">
            <v>380</v>
          </cell>
          <cell r="L803">
            <v>485</v>
          </cell>
          <cell r="M803">
            <v>608</v>
          </cell>
          <cell r="N803">
            <v>365.00000000000006</v>
          </cell>
          <cell r="O803">
            <v>440</v>
          </cell>
          <cell r="P803">
            <v>410.99999999999994</v>
          </cell>
          <cell r="Q803">
            <v>549</v>
          </cell>
          <cell r="R803">
            <v>434</v>
          </cell>
          <cell r="S803">
            <v>435</v>
          </cell>
        </row>
        <row r="804">
          <cell r="A804" t="str">
            <v>LG화학그룹5</v>
          </cell>
          <cell r="H804">
            <v>69</v>
          </cell>
          <cell r="I804">
            <v>62</v>
          </cell>
          <cell r="J804">
            <v>103</v>
          </cell>
          <cell r="K804">
            <v>79</v>
          </cell>
          <cell r="L804">
            <v>72</v>
          </cell>
          <cell r="M804">
            <v>68</v>
          </cell>
          <cell r="N804">
            <v>96</v>
          </cell>
          <cell r="O804">
            <v>70</v>
          </cell>
          <cell r="P804">
            <v>105</v>
          </cell>
          <cell r="Q804">
            <v>101</v>
          </cell>
          <cell r="R804">
            <v>87</v>
          </cell>
          <cell r="S804">
            <v>87</v>
          </cell>
        </row>
        <row r="805">
          <cell r="A805" t="str">
            <v>LG화학그룹6</v>
          </cell>
          <cell r="H805">
            <v>0.17692307692307693</v>
          </cell>
          <cell r="I805">
            <v>0.19076923076923077</v>
          </cell>
          <cell r="J805">
            <v>0.17310924369747899</v>
          </cell>
          <cell r="K805">
            <v>0.20789473684210527</v>
          </cell>
          <cell r="L805">
            <v>0.14845360824742268</v>
          </cell>
          <cell r="M805">
            <v>0.1118421052631579</v>
          </cell>
          <cell r="N805">
            <v>0.26301369863013696</v>
          </cell>
          <cell r="O805">
            <v>0.15909090909090909</v>
          </cell>
          <cell r="P805">
            <v>0.25547445255474455</v>
          </cell>
          <cell r="Q805">
            <v>0.18397085610200364</v>
          </cell>
          <cell r="R805">
            <v>0.20046082949308755</v>
          </cell>
          <cell r="S805">
            <v>0.2</v>
          </cell>
        </row>
        <row r="806">
          <cell r="A806" t="str">
            <v>LG히타찌</v>
          </cell>
          <cell r="B806">
            <v>88</v>
          </cell>
          <cell r="C806" t="str">
            <v>문희조</v>
          </cell>
          <cell r="D806" t="str">
            <v>문희조</v>
          </cell>
          <cell r="E806" t="str">
            <v>문희조</v>
          </cell>
          <cell r="F806" t="str">
            <v>상특3</v>
          </cell>
          <cell r="G806" t="str">
            <v/>
          </cell>
          <cell r="H806">
            <v>36</v>
          </cell>
          <cell r="I806">
            <v>32</v>
          </cell>
          <cell r="J806">
            <v>24</v>
          </cell>
          <cell r="K806">
            <v>27</v>
          </cell>
          <cell r="L806">
            <v>24</v>
          </cell>
          <cell r="M806">
            <v>28</v>
          </cell>
          <cell r="N806">
            <v>41</v>
          </cell>
          <cell r="O806" t="str">
            <v/>
          </cell>
          <cell r="P806" t="str">
            <v/>
          </cell>
        </row>
        <row r="807">
          <cell r="A807" t="str">
            <v>LG히타찌2</v>
          </cell>
          <cell r="H807">
            <v>16</v>
          </cell>
          <cell r="I807">
            <v>21</v>
          </cell>
          <cell r="J807">
            <v>9</v>
          </cell>
          <cell r="K807">
            <v>12</v>
          </cell>
          <cell r="L807">
            <v>10</v>
          </cell>
          <cell r="M807">
            <v>10</v>
          </cell>
          <cell r="N807">
            <v>21</v>
          </cell>
          <cell r="O807" t="str">
            <v/>
          </cell>
          <cell r="P807" t="str">
            <v/>
          </cell>
        </row>
        <row r="808">
          <cell r="A808" t="str">
            <v>LG히타찌3</v>
          </cell>
          <cell r="H808">
            <v>0.44444444444444442</v>
          </cell>
          <cell r="I808">
            <v>0.65625</v>
          </cell>
          <cell r="J808">
            <v>0.375</v>
          </cell>
          <cell r="K808">
            <v>0.44444444444444442</v>
          </cell>
          <cell r="L808">
            <v>0.41666666666666669</v>
          </cell>
          <cell r="M808">
            <v>0.35714285714285715</v>
          </cell>
          <cell r="N808">
            <v>0.51219512195121952</v>
          </cell>
          <cell r="O808" t="e">
            <v>#DIV/0!</v>
          </cell>
          <cell r="P808" t="e">
            <v>#DIV/0!</v>
          </cell>
        </row>
        <row r="809">
          <cell r="A809" t="str">
            <v>LG히타찌4</v>
          </cell>
          <cell r="H809">
            <v>28</v>
          </cell>
          <cell r="I809">
            <v>49</v>
          </cell>
          <cell r="J809">
            <v>60</v>
          </cell>
          <cell r="K809">
            <v>52.000000000000007</v>
          </cell>
          <cell r="L809">
            <v>27.999999999999996</v>
          </cell>
          <cell r="M809">
            <v>35</v>
          </cell>
          <cell r="N809">
            <v>46</v>
          </cell>
          <cell r="O809">
            <v>40</v>
          </cell>
          <cell r="P809">
            <v>31</v>
          </cell>
          <cell r="Q809">
            <v>35</v>
          </cell>
          <cell r="R809">
            <v>39</v>
          </cell>
          <cell r="S809">
            <v>38.961038961038959</v>
          </cell>
        </row>
        <row r="810">
          <cell r="A810" t="str">
            <v>LG히타찌5</v>
          </cell>
          <cell r="H810">
            <v>13</v>
          </cell>
          <cell r="I810">
            <v>15</v>
          </cell>
          <cell r="J810">
            <v>30</v>
          </cell>
          <cell r="K810">
            <v>30</v>
          </cell>
          <cell r="L810">
            <v>9</v>
          </cell>
          <cell r="M810">
            <v>12</v>
          </cell>
          <cell r="N810">
            <v>16</v>
          </cell>
          <cell r="O810">
            <v>7</v>
          </cell>
          <cell r="P810">
            <v>7</v>
          </cell>
          <cell r="Q810">
            <v>9</v>
          </cell>
          <cell r="R810">
            <v>6</v>
          </cell>
          <cell r="S810">
            <v>6</v>
          </cell>
        </row>
        <row r="811">
          <cell r="A811" t="str">
            <v>LG히타찌6</v>
          </cell>
          <cell r="H811">
            <v>0.4642857142857143</v>
          </cell>
          <cell r="I811">
            <v>0.30612244897959184</v>
          </cell>
          <cell r="J811">
            <v>0.5</v>
          </cell>
          <cell r="K811">
            <v>0.57692307692307687</v>
          </cell>
          <cell r="L811">
            <v>0.32142857142857145</v>
          </cell>
          <cell r="M811">
            <v>0.34285714285714286</v>
          </cell>
          <cell r="N811">
            <v>0.34782608695652173</v>
          </cell>
          <cell r="O811">
            <v>0.17499999999999999</v>
          </cell>
          <cell r="P811">
            <v>0.22580645161290322</v>
          </cell>
          <cell r="Q811">
            <v>0.25714285714285712</v>
          </cell>
          <cell r="R811">
            <v>0.15384615384615385</v>
          </cell>
          <cell r="S811">
            <v>0.154</v>
          </cell>
        </row>
        <row r="812">
          <cell r="A812" t="str">
            <v>LIG그룹</v>
          </cell>
          <cell r="B812">
            <v>90</v>
          </cell>
          <cell r="C812" t="str">
            <v>문희조</v>
          </cell>
          <cell r="D812" t="str">
            <v>문희조</v>
          </cell>
          <cell r="E812" t="str">
            <v>문희조</v>
          </cell>
          <cell r="F812" t="str">
            <v>상특3</v>
          </cell>
          <cell r="G812">
            <v>2009.01</v>
          </cell>
          <cell r="H812">
            <v>10</v>
          </cell>
          <cell r="I812">
            <v>7</v>
          </cell>
          <cell r="J812">
            <v>52</v>
          </cell>
          <cell r="K812">
            <v>11</v>
          </cell>
          <cell r="L812">
            <v>47</v>
          </cell>
          <cell r="M812">
            <v>61</v>
          </cell>
          <cell r="N812">
            <v>12</v>
          </cell>
          <cell r="O812" t="str">
            <v/>
          </cell>
          <cell r="P812" t="str">
            <v/>
          </cell>
        </row>
        <row r="813">
          <cell r="A813" t="str">
            <v>LIG그룹2</v>
          </cell>
          <cell r="H813">
            <v>1</v>
          </cell>
          <cell r="I813">
            <v>2</v>
          </cell>
          <cell r="J813">
            <v>5</v>
          </cell>
          <cell r="K813">
            <v>4</v>
          </cell>
          <cell r="L813">
            <v>13</v>
          </cell>
          <cell r="M813">
            <v>5</v>
          </cell>
          <cell r="N813">
            <v>1</v>
          </cell>
          <cell r="O813" t="str">
            <v/>
          </cell>
          <cell r="P813" t="str">
            <v/>
          </cell>
        </row>
        <row r="814">
          <cell r="A814" t="str">
            <v>LIG그룹3</v>
          </cell>
          <cell r="H814">
            <v>0.1</v>
          </cell>
          <cell r="I814">
            <v>0.2857142857142857</v>
          </cell>
          <cell r="J814">
            <v>9.6153846153846159E-2</v>
          </cell>
          <cell r="K814">
            <v>0.36363636363636365</v>
          </cell>
          <cell r="L814">
            <v>0.27659574468085107</v>
          </cell>
          <cell r="M814">
            <v>8.1967213114754092E-2</v>
          </cell>
          <cell r="N814">
            <v>8.3333333333333329E-2</v>
          </cell>
          <cell r="O814" t="e">
            <v>#DIV/0!</v>
          </cell>
          <cell r="P814" t="e">
            <v>#DIV/0!</v>
          </cell>
        </row>
        <row r="815">
          <cell r="A815" t="str">
            <v>LIG그룹4</v>
          </cell>
          <cell r="H815">
            <v>36.986301369863014</v>
          </cell>
          <cell r="I815">
            <v>28.985507246376809</v>
          </cell>
          <cell r="J815">
            <v>29.940119760479039</v>
          </cell>
          <cell r="K815">
            <v>64.885496183206101</v>
          </cell>
          <cell r="L815">
            <v>40.983606557377051</v>
          </cell>
          <cell r="M815">
            <v>65</v>
          </cell>
          <cell r="N815">
            <v>79.903147699757866</v>
          </cell>
          <cell r="O815">
            <v>50</v>
          </cell>
          <cell r="P815">
            <v>35.947712418300654</v>
          </cell>
          <cell r="Q815">
            <v>58.139534883720934</v>
          </cell>
          <cell r="R815">
            <v>93.922651933701658</v>
          </cell>
          <cell r="S815">
            <v>100</v>
          </cell>
        </row>
        <row r="816">
          <cell r="A816" t="str">
            <v>LIG그룹5</v>
          </cell>
          <cell r="H816">
            <v>27</v>
          </cell>
          <cell r="I816">
            <v>8</v>
          </cell>
          <cell r="J816">
            <v>5</v>
          </cell>
          <cell r="K816">
            <v>17</v>
          </cell>
          <cell r="L816">
            <v>15</v>
          </cell>
          <cell r="M816">
            <v>13</v>
          </cell>
          <cell r="N816">
            <v>33</v>
          </cell>
          <cell r="O816">
            <v>5</v>
          </cell>
          <cell r="P816">
            <v>11</v>
          </cell>
          <cell r="Q816">
            <v>5</v>
          </cell>
          <cell r="R816">
            <v>34</v>
          </cell>
          <cell r="S816">
            <v>12</v>
          </cell>
        </row>
        <row r="817">
          <cell r="A817" t="str">
            <v>LIG그룹6</v>
          </cell>
          <cell r="H817">
            <v>0.73</v>
          </cell>
          <cell r="I817">
            <v>0.27600000000000002</v>
          </cell>
          <cell r="J817">
            <v>0.16700000000000001</v>
          </cell>
          <cell r="K817">
            <v>0.26200000000000001</v>
          </cell>
          <cell r="L817">
            <v>0.36599999999999999</v>
          </cell>
          <cell r="M817">
            <v>0.2</v>
          </cell>
          <cell r="N817">
            <v>0.41299999999999998</v>
          </cell>
          <cell r="O817">
            <v>0.1</v>
          </cell>
          <cell r="P817">
            <v>0.30599999999999999</v>
          </cell>
          <cell r="Q817">
            <v>8.5999999999999993E-2</v>
          </cell>
          <cell r="R817">
            <v>0.36199999999999999</v>
          </cell>
          <cell r="S817">
            <v>0.12</v>
          </cell>
        </row>
        <row r="818">
          <cell r="A818" t="str">
            <v>LS그룹</v>
          </cell>
          <cell r="B818">
            <v>46</v>
          </cell>
          <cell r="C818" t="str">
            <v>문희조</v>
          </cell>
          <cell r="D818" t="str">
            <v>문희조</v>
          </cell>
          <cell r="E818" t="str">
            <v>문희조</v>
          </cell>
          <cell r="F818" t="str">
            <v>상특2</v>
          </cell>
          <cell r="G818">
            <v>2009.01</v>
          </cell>
          <cell r="H818">
            <v>337</v>
          </cell>
          <cell r="I818">
            <v>515</v>
          </cell>
          <cell r="J818">
            <v>366</v>
          </cell>
          <cell r="K818">
            <v>363.5437</v>
          </cell>
          <cell r="L818">
            <v>181.4384</v>
          </cell>
          <cell r="M818">
            <v>275.14599999999996</v>
          </cell>
          <cell r="N818">
            <v>247</v>
          </cell>
          <cell r="O818" t="str">
            <v/>
          </cell>
          <cell r="P818" t="str">
            <v/>
          </cell>
        </row>
        <row r="819">
          <cell r="A819" t="str">
            <v>LS그룹2</v>
          </cell>
          <cell r="H819">
            <v>33</v>
          </cell>
          <cell r="I819">
            <v>22</v>
          </cell>
          <cell r="J819">
            <v>45</v>
          </cell>
          <cell r="K819">
            <v>24.863600000000002</v>
          </cell>
          <cell r="L819">
            <v>14.8042</v>
          </cell>
          <cell r="M819">
            <v>75.353000000000009</v>
          </cell>
          <cell r="N819">
            <v>30</v>
          </cell>
          <cell r="O819" t="str">
            <v/>
          </cell>
          <cell r="P819" t="str">
            <v/>
          </cell>
        </row>
        <row r="820">
          <cell r="A820" t="str">
            <v>LS그룹3</v>
          </cell>
          <cell r="H820">
            <v>9.7922848664688422E-2</v>
          </cell>
          <cell r="I820">
            <v>4.2718446601941747E-2</v>
          </cell>
          <cell r="J820">
            <v>0.12295081967213115</v>
          </cell>
          <cell r="K820">
            <v>6.8392328075001715E-2</v>
          </cell>
          <cell r="L820">
            <v>8.159353257083396E-2</v>
          </cell>
          <cell r="M820">
            <v>0.27386551140121979</v>
          </cell>
          <cell r="N820">
            <v>0.1214574898785425</v>
          </cell>
          <cell r="O820" t="e">
            <v>#DIV/0!</v>
          </cell>
          <cell r="P820" t="e">
            <v>#DIV/0!</v>
          </cell>
        </row>
        <row r="821">
          <cell r="A821" t="str">
            <v>LS그룹4</v>
          </cell>
          <cell r="H821">
            <v>253.16682320250851</v>
          </cell>
          <cell r="I821">
            <v>120.70494956416422</v>
          </cell>
          <cell r="J821">
            <v>266.47214533136003</v>
          </cell>
          <cell r="K821">
            <v>373.61500247421708</v>
          </cell>
          <cell r="L821">
            <v>103.39125032275416</v>
          </cell>
          <cell r="M821">
            <v>151.24303481923067</v>
          </cell>
          <cell r="N821">
            <v>155.72178458099927</v>
          </cell>
          <cell r="O821">
            <v>222.4762861181095</v>
          </cell>
          <cell r="P821">
            <v>344.73962253500741</v>
          </cell>
          <cell r="Q821">
            <v>228.85309771231243</v>
          </cell>
          <cell r="R821">
            <v>91.44262939275319</v>
          </cell>
          <cell r="S821">
            <v>2584.0130570990618</v>
          </cell>
        </row>
        <row r="822">
          <cell r="A822" t="str">
            <v>LS그룹5</v>
          </cell>
          <cell r="H822">
            <v>3.218643104564574</v>
          </cell>
          <cell r="I822">
            <v>23.218643104564574</v>
          </cell>
          <cell r="J822">
            <v>32.218643104564578</v>
          </cell>
          <cell r="K822">
            <v>20.218643104564574</v>
          </cell>
          <cell r="L822">
            <v>5.218643104564574</v>
          </cell>
          <cell r="M822">
            <v>17.218643104564574</v>
          </cell>
          <cell r="N822">
            <v>15.218643104564574</v>
          </cell>
          <cell r="O822">
            <v>9.218643104564574</v>
          </cell>
          <cell r="P822">
            <v>31.218643104564574</v>
          </cell>
          <cell r="Q822">
            <v>12.218643104564574</v>
          </cell>
          <cell r="R822">
            <v>15.218643104564574</v>
          </cell>
          <cell r="S822">
            <v>211.62371725477485</v>
          </cell>
        </row>
        <row r="823">
          <cell r="A823" t="str">
            <v>LS그룹6</v>
          </cell>
          <cell r="H823">
            <v>1.2713526455992129E-2</v>
          </cell>
          <cell r="I823">
            <v>0.19235866622206763</v>
          </cell>
          <cell r="J823">
            <v>0.12090810866741987</v>
          </cell>
          <cell r="K823">
            <v>5.411625060736111E-2</v>
          </cell>
          <cell r="L823">
            <v>5.0474707369082508E-2</v>
          </cell>
          <cell r="M823">
            <v>0.11384751122684567</v>
          </cell>
          <cell r="N823">
            <v>9.7729698805554974E-2</v>
          </cell>
          <cell r="O823">
            <v>4.1436520113746086E-2</v>
          </cell>
          <cell r="P823">
            <v>9.0557165651576357E-2</v>
          </cell>
          <cell r="Q823">
            <v>5.3390770003578607E-2</v>
          </cell>
          <cell r="R823">
            <v>0.16642831910704711</v>
          </cell>
          <cell r="S823">
            <v>8.1897309564044493E-2</v>
          </cell>
        </row>
        <row r="824">
          <cell r="A824" t="str">
            <v>LS전선</v>
          </cell>
          <cell r="B824">
            <v>20</v>
          </cell>
          <cell r="C824" t="str">
            <v>문희조</v>
          </cell>
          <cell r="D824" t="str">
            <v>문희조</v>
          </cell>
          <cell r="E824" t="str">
            <v>문희조</v>
          </cell>
          <cell r="F824" t="str">
            <v>STAR</v>
          </cell>
          <cell r="G824">
            <v>2009.04</v>
          </cell>
          <cell r="H824" t="str">
            <v/>
          </cell>
          <cell r="I824" t="str">
            <v/>
          </cell>
          <cell r="J824" t="str">
            <v/>
          </cell>
          <cell r="K824">
            <v>251.4563</v>
          </cell>
          <cell r="L824">
            <v>177.5616</v>
          </cell>
          <cell r="M824">
            <v>230.85400000000001</v>
          </cell>
          <cell r="N824">
            <v>324</v>
          </cell>
          <cell r="O824" t="str">
            <v/>
          </cell>
          <cell r="P824" t="str">
            <v/>
          </cell>
        </row>
        <row r="825">
          <cell r="A825" t="str">
            <v>LS전선2</v>
          </cell>
          <cell r="H825" t="str">
            <v/>
          </cell>
          <cell r="I825" t="str">
            <v/>
          </cell>
          <cell r="J825" t="str">
            <v/>
          </cell>
          <cell r="K825">
            <v>16.136399999999998</v>
          </cell>
          <cell r="L825">
            <v>15.1958</v>
          </cell>
          <cell r="M825">
            <v>25.646999999999998</v>
          </cell>
          <cell r="N825">
            <v>40</v>
          </cell>
          <cell r="O825" t="str">
            <v/>
          </cell>
          <cell r="P825" t="str">
            <v/>
          </cell>
        </row>
        <row r="826">
          <cell r="A826" t="str">
            <v>LS전선3</v>
          </cell>
          <cell r="H826" t="str">
            <v/>
          </cell>
          <cell r="I826" t="str">
            <v/>
          </cell>
          <cell r="J826" t="str">
            <v/>
          </cell>
          <cell r="K826">
            <v>6.4171786509226447E-2</v>
          </cell>
          <cell r="L826">
            <v>8.5580440816032291E-2</v>
          </cell>
          <cell r="M826">
            <v>0.11109619066596202</v>
          </cell>
          <cell r="N826">
            <v>0.12345679012345678</v>
          </cell>
          <cell r="O826" t="e">
            <v>#DIV/0!</v>
          </cell>
          <cell r="P826" t="e">
            <v>#DIV/0!</v>
          </cell>
        </row>
        <row r="827">
          <cell r="A827" t="str">
            <v>LS전선4</v>
          </cell>
          <cell r="H827">
            <v>197.81356895435425</v>
          </cell>
          <cell r="I827">
            <v>197.81356895435425</v>
          </cell>
          <cell r="J827">
            <v>197.81356895435425</v>
          </cell>
          <cell r="K827">
            <v>197.81356895435425</v>
          </cell>
          <cell r="L827">
            <v>197.81356895435425</v>
          </cell>
          <cell r="M827">
            <v>197.81356895435425</v>
          </cell>
          <cell r="N827">
            <v>197.81356895435425</v>
          </cell>
          <cell r="O827">
            <v>197.81356895435425</v>
          </cell>
          <cell r="P827">
            <v>197.81356895435425</v>
          </cell>
          <cell r="Q827">
            <v>197.81356895435425</v>
          </cell>
          <cell r="R827">
            <v>197.81356895435425</v>
          </cell>
          <cell r="S827">
            <v>197.81356895435425</v>
          </cell>
        </row>
        <row r="828">
          <cell r="A828" t="str">
            <v>LS전선5</v>
          </cell>
          <cell r="H828">
            <v>19.781356895435426</v>
          </cell>
          <cell r="I828">
            <v>19.781356895435426</v>
          </cell>
          <cell r="J828">
            <v>19.781356895435426</v>
          </cell>
          <cell r="K828">
            <v>19.781356895435426</v>
          </cell>
          <cell r="L828">
            <v>19.781356895435426</v>
          </cell>
          <cell r="M828">
            <v>19.781356895435426</v>
          </cell>
          <cell r="N828">
            <v>19.781356895435426</v>
          </cell>
          <cell r="O828">
            <v>19.781356895435426</v>
          </cell>
          <cell r="P828">
            <v>19.781356895435426</v>
          </cell>
          <cell r="Q828">
            <v>19.781356895435426</v>
          </cell>
          <cell r="R828">
            <v>19.781356895435426</v>
          </cell>
          <cell r="S828">
            <v>19.781356895435426</v>
          </cell>
        </row>
        <row r="829">
          <cell r="A829" t="str">
            <v>LS전선6</v>
          </cell>
          <cell r="H829">
            <v>0.1</v>
          </cell>
          <cell r="I829">
            <v>0.1</v>
          </cell>
          <cell r="J829">
            <v>0.1</v>
          </cell>
          <cell r="K829">
            <v>0.1</v>
          </cell>
          <cell r="L829">
            <v>0.1</v>
          </cell>
          <cell r="M829">
            <v>0.1</v>
          </cell>
          <cell r="N829">
            <v>0.1</v>
          </cell>
          <cell r="O829">
            <v>0.1</v>
          </cell>
          <cell r="P829">
            <v>0.1</v>
          </cell>
          <cell r="Q829">
            <v>0.1</v>
          </cell>
          <cell r="R829">
            <v>0.1</v>
          </cell>
          <cell r="S829">
            <v>0.1</v>
          </cell>
        </row>
        <row r="830">
          <cell r="A830" t="str">
            <v>MBC</v>
          </cell>
          <cell r="B830">
            <v>54</v>
          </cell>
          <cell r="C830" t="str">
            <v>박석준</v>
          </cell>
          <cell r="D830" t="str">
            <v>박석준</v>
          </cell>
          <cell r="E830" t="str">
            <v>박석준</v>
          </cell>
          <cell r="F830" t="str">
            <v>상특2</v>
          </cell>
          <cell r="G830">
            <v>2009.01</v>
          </cell>
          <cell r="H830">
            <v>38</v>
          </cell>
          <cell r="I830">
            <v>91</v>
          </cell>
          <cell r="J830">
            <v>36.700000000000003</v>
          </cell>
          <cell r="K830">
            <v>21</v>
          </cell>
          <cell r="L830">
            <v>37</v>
          </cell>
          <cell r="M830">
            <v>77</v>
          </cell>
          <cell r="N830">
            <v>46</v>
          </cell>
          <cell r="O830">
            <v>54.5</v>
          </cell>
          <cell r="P830">
            <v>9.4</v>
          </cell>
        </row>
        <row r="831">
          <cell r="A831" t="str">
            <v>MBC2</v>
          </cell>
          <cell r="H831">
            <v>9</v>
          </cell>
          <cell r="I831">
            <v>7</v>
          </cell>
          <cell r="J831">
            <v>1.4</v>
          </cell>
          <cell r="K831">
            <v>2</v>
          </cell>
          <cell r="L831">
            <v>7</v>
          </cell>
          <cell r="M831">
            <v>8</v>
          </cell>
          <cell r="N831">
            <v>3</v>
          </cell>
          <cell r="O831">
            <v>6</v>
          </cell>
          <cell r="P831">
            <v>2.8</v>
          </cell>
        </row>
        <row r="832">
          <cell r="A832" t="str">
            <v>MBC3</v>
          </cell>
          <cell r="H832">
            <v>0.23684210526315788</v>
          </cell>
          <cell r="I832">
            <v>7.6923076923076927E-2</v>
          </cell>
          <cell r="J832">
            <v>3.8147138964577651E-2</v>
          </cell>
          <cell r="K832">
            <v>9.5238095238095233E-2</v>
          </cell>
          <cell r="L832">
            <v>0.1891891891891892</v>
          </cell>
          <cell r="M832">
            <v>0.1038961038961039</v>
          </cell>
          <cell r="N832">
            <v>6.5217391304347824E-2</v>
          </cell>
          <cell r="O832">
            <v>0.11009174311926606</v>
          </cell>
          <cell r="P832">
            <v>0.2978723404255319</v>
          </cell>
        </row>
        <row r="833">
          <cell r="A833" t="str">
            <v>MBC4</v>
          </cell>
          <cell r="H833">
            <v>120</v>
          </cell>
          <cell r="I833">
            <v>200</v>
          </cell>
          <cell r="J833">
            <v>192.30769230769229</v>
          </cell>
          <cell r="K833">
            <v>312.5</v>
          </cell>
          <cell r="L833">
            <v>222.22222222222223</v>
          </cell>
          <cell r="M833">
            <v>153.84615384615384</v>
          </cell>
          <cell r="N833">
            <v>192.30769230769229</v>
          </cell>
          <cell r="O833">
            <v>138.88888888888889</v>
          </cell>
          <cell r="P833">
            <v>166.66666666666669</v>
          </cell>
          <cell r="Q833">
            <v>166.66666666666669</v>
          </cell>
          <cell r="R833">
            <v>166.66666666666669</v>
          </cell>
          <cell r="S833">
            <v>166.66666666666669</v>
          </cell>
        </row>
        <row r="834">
          <cell r="A834" t="str">
            <v>MBC5</v>
          </cell>
          <cell r="H834">
            <v>30</v>
          </cell>
          <cell r="I834">
            <v>20</v>
          </cell>
          <cell r="J834">
            <v>25</v>
          </cell>
          <cell r="K834">
            <v>25</v>
          </cell>
          <cell r="L834">
            <v>20</v>
          </cell>
          <cell r="M834">
            <v>20</v>
          </cell>
          <cell r="N834">
            <v>50</v>
          </cell>
          <cell r="O834">
            <v>25</v>
          </cell>
          <cell r="P834">
            <v>25</v>
          </cell>
          <cell r="Q834">
            <v>25</v>
          </cell>
          <cell r="R834">
            <v>25</v>
          </cell>
          <cell r="S834">
            <v>25</v>
          </cell>
        </row>
        <row r="835">
          <cell r="A835" t="str">
            <v>MBC6</v>
          </cell>
          <cell r="H835">
            <v>0.25</v>
          </cell>
          <cell r="I835">
            <v>0.1</v>
          </cell>
          <cell r="J835">
            <v>0.13</v>
          </cell>
          <cell r="K835">
            <v>0.08</v>
          </cell>
          <cell r="L835">
            <v>0.09</v>
          </cell>
          <cell r="M835">
            <v>0.13</v>
          </cell>
          <cell r="N835">
            <v>0.26</v>
          </cell>
          <cell r="O835">
            <v>0.18</v>
          </cell>
          <cell r="P835">
            <v>0.15</v>
          </cell>
          <cell r="Q835">
            <v>0.15</v>
          </cell>
          <cell r="R835">
            <v>0.15</v>
          </cell>
          <cell r="S835">
            <v>0.15</v>
          </cell>
        </row>
        <row r="836">
          <cell r="A836" t="str">
            <v>MS KOREA</v>
          </cell>
          <cell r="B836">
            <v>31</v>
          </cell>
          <cell r="C836" t="str">
            <v>박석준</v>
          </cell>
          <cell r="D836" t="str">
            <v>박석준</v>
          </cell>
          <cell r="E836" t="str">
            <v>박석준</v>
          </cell>
          <cell r="F836" t="str">
            <v>PCA2</v>
          </cell>
          <cell r="G836" t="str">
            <v/>
          </cell>
          <cell r="H836">
            <v>92</v>
          </cell>
          <cell r="I836">
            <v>39</v>
          </cell>
          <cell r="J836">
            <v>50.4</v>
          </cell>
          <cell r="K836">
            <v>24</v>
          </cell>
          <cell r="L836">
            <v>31</v>
          </cell>
          <cell r="M836">
            <v>246</v>
          </cell>
          <cell r="N836">
            <v>108</v>
          </cell>
          <cell r="O836" t="str">
            <v/>
          </cell>
          <cell r="P836">
            <v>95.2</v>
          </cell>
        </row>
        <row r="837">
          <cell r="A837" t="str">
            <v>MS KOREA2</v>
          </cell>
          <cell r="H837">
            <v>37</v>
          </cell>
          <cell r="I837">
            <v>5</v>
          </cell>
          <cell r="J837">
            <v>7.1</v>
          </cell>
          <cell r="K837">
            <v>11</v>
          </cell>
          <cell r="L837">
            <v>18</v>
          </cell>
          <cell r="M837">
            <v>32</v>
          </cell>
          <cell r="N837">
            <v>22</v>
          </cell>
          <cell r="O837" t="str">
            <v/>
          </cell>
          <cell r="P837">
            <v>32.4</v>
          </cell>
        </row>
        <row r="838">
          <cell r="A838" t="str">
            <v>MS KOREA3</v>
          </cell>
          <cell r="H838">
            <v>0.40217391304347827</v>
          </cell>
          <cell r="I838">
            <v>0.12820512820512819</v>
          </cell>
          <cell r="J838">
            <v>0.14087301587301587</v>
          </cell>
          <cell r="K838">
            <v>0.45833333333333331</v>
          </cell>
          <cell r="L838">
            <v>0.58064516129032262</v>
          </cell>
          <cell r="M838">
            <v>0.13008130081300814</v>
          </cell>
          <cell r="N838">
            <v>0.20370370370370369</v>
          </cell>
          <cell r="O838" t="e">
            <v>#DIV/0!</v>
          </cell>
          <cell r="P838">
            <v>0.34033613445378147</v>
          </cell>
        </row>
        <row r="839">
          <cell r="A839" t="str">
            <v>MS KOREA4</v>
          </cell>
          <cell r="H839">
            <v>168</v>
          </cell>
          <cell r="I839">
            <v>105</v>
          </cell>
          <cell r="J839">
            <v>91</v>
          </cell>
          <cell r="K839">
            <v>104</v>
          </cell>
          <cell r="L839">
            <v>70</v>
          </cell>
          <cell r="M839">
            <v>447</v>
          </cell>
          <cell r="N839">
            <v>168.99999999999997</v>
          </cell>
          <cell r="O839">
            <v>72</v>
          </cell>
          <cell r="P839">
            <v>176</v>
          </cell>
          <cell r="Q839">
            <v>143</v>
          </cell>
          <cell r="R839">
            <v>37</v>
          </cell>
          <cell r="S839">
            <v>36.36363636363636</v>
          </cell>
        </row>
        <row r="840">
          <cell r="A840" t="str">
            <v>MS KOREA5</v>
          </cell>
          <cell r="H840">
            <v>39</v>
          </cell>
          <cell r="I840">
            <v>31</v>
          </cell>
          <cell r="J840">
            <v>26</v>
          </cell>
          <cell r="K840">
            <v>33</v>
          </cell>
          <cell r="L840">
            <v>37</v>
          </cell>
          <cell r="M840">
            <v>55</v>
          </cell>
          <cell r="N840">
            <v>45</v>
          </cell>
          <cell r="O840">
            <v>25</v>
          </cell>
          <cell r="P840">
            <v>58</v>
          </cell>
          <cell r="Q840">
            <v>53</v>
          </cell>
          <cell r="R840">
            <v>16</v>
          </cell>
          <cell r="S840">
            <v>20</v>
          </cell>
        </row>
        <row r="841">
          <cell r="A841" t="str">
            <v>MS KOREA6</v>
          </cell>
          <cell r="H841">
            <v>0.23214285714285715</v>
          </cell>
          <cell r="I841">
            <v>0.29523809523809524</v>
          </cell>
          <cell r="J841">
            <v>0.2857142857142857</v>
          </cell>
          <cell r="K841">
            <v>0.31730769230769229</v>
          </cell>
          <cell r="L841">
            <v>0.52857142857142858</v>
          </cell>
          <cell r="M841">
            <v>0.12304250559284116</v>
          </cell>
          <cell r="N841">
            <v>0.26627218934911245</v>
          </cell>
          <cell r="O841">
            <v>0.34722222222222221</v>
          </cell>
          <cell r="P841">
            <v>0.32954545454545453</v>
          </cell>
          <cell r="Q841">
            <v>0.37062937062937062</v>
          </cell>
          <cell r="R841">
            <v>0.43243243243243246</v>
          </cell>
          <cell r="S841">
            <v>0.55000000000000004</v>
          </cell>
        </row>
        <row r="842">
          <cell r="A842" t="str">
            <v>NHN</v>
          </cell>
          <cell r="B842">
            <v>34</v>
          </cell>
          <cell r="C842" t="str">
            <v>박석준</v>
          </cell>
          <cell r="D842" t="str">
            <v>박석준</v>
          </cell>
          <cell r="E842" t="str">
            <v>박석준</v>
          </cell>
          <cell r="F842" t="str">
            <v>PCA2</v>
          </cell>
          <cell r="G842" t="str">
            <v/>
          </cell>
          <cell r="H842">
            <v>126</v>
          </cell>
          <cell r="I842">
            <v>131</v>
          </cell>
          <cell r="J842">
            <v>120.8</v>
          </cell>
          <cell r="K842">
            <v>147</v>
          </cell>
          <cell r="L842">
            <v>239</v>
          </cell>
          <cell r="M842">
            <v>207</v>
          </cell>
          <cell r="N842">
            <v>322</v>
          </cell>
          <cell r="O842">
            <v>199</v>
          </cell>
          <cell r="P842">
            <v>65.900000000000006</v>
          </cell>
        </row>
        <row r="843">
          <cell r="A843" t="str">
            <v>NHN2</v>
          </cell>
          <cell r="H843">
            <v>66</v>
          </cell>
          <cell r="I843">
            <v>94</v>
          </cell>
          <cell r="J843">
            <v>65.900000000000006</v>
          </cell>
          <cell r="K843">
            <v>84</v>
          </cell>
          <cell r="L843">
            <v>65</v>
          </cell>
          <cell r="M843">
            <v>79</v>
          </cell>
          <cell r="N843">
            <v>116</v>
          </cell>
          <cell r="O843">
            <v>118</v>
          </cell>
          <cell r="P843">
            <v>34.200000000000003</v>
          </cell>
        </row>
        <row r="844">
          <cell r="A844" t="str">
            <v>NHN3</v>
          </cell>
          <cell r="H844">
            <v>0.52380952380952384</v>
          </cell>
          <cell r="I844">
            <v>0.71755725190839692</v>
          </cell>
          <cell r="J844">
            <v>0.54552980132450335</v>
          </cell>
          <cell r="K844">
            <v>0.5714285714285714</v>
          </cell>
          <cell r="L844">
            <v>0.27196652719665271</v>
          </cell>
          <cell r="M844">
            <v>0.38164251207729466</v>
          </cell>
          <cell r="N844">
            <v>0.36024844720496896</v>
          </cell>
          <cell r="O844">
            <v>0.59296482412060303</v>
          </cell>
          <cell r="P844">
            <v>0.51896813353566007</v>
          </cell>
        </row>
        <row r="845">
          <cell r="A845" t="str">
            <v>NHN4</v>
          </cell>
          <cell r="H845">
            <v>195.1219512195122</v>
          </cell>
          <cell r="I845">
            <v>180.23255813953489</v>
          </cell>
          <cell r="J845">
            <v>284.48275862068965</v>
          </cell>
          <cell r="K845">
            <v>265.06024096385539</v>
          </cell>
          <cell r="L845">
            <v>220.33898305084747</v>
          </cell>
          <cell r="M845">
            <v>164.89361702127658</v>
          </cell>
          <cell r="N845">
            <v>210.34482758620692</v>
          </cell>
          <cell r="O845">
            <v>219.51219512195124</v>
          </cell>
          <cell r="P845">
            <v>264.92537313432837</v>
          </cell>
          <cell r="Q845">
            <v>244.44444444444443</v>
          </cell>
          <cell r="R845">
            <v>182.05128205128204</v>
          </cell>
          <cell r="S845">
            <v>183.33333333333334</v>
          </cell>
        </row>
        <row r="846">
          <cell r="A846" t="str">
            <v>NHN5</v>
          </cell>
          <cell r="H846">
            <v>32</v>
          </cell>
          <cell r="I846">
            <v>31</v>
          </cell>
          <cell r="J846">
            <v>33</v>
          </cell>
          <cell r="K846">
            <v>22</v>
          </cell>
          <cell r="L846">
            <v>39</v>
          </cell>
          <cell r="M846">
            <v>31</v>
          </cell>
          <cell r="N846">
            <v>61</v>
          </cell>
          <cell r="O846">
            <v>27</v>
          </cell>
          <cell r="P846">
            <v>71</v>
          </cell>
          <cell r="Q846">
            <v>55</v>
          </cell>
          <cell r="R846">
            <v>71</v>
          </cell>
          <cell r="S846">
            <v>110</v>
          </cell>
        </row>
        <row r="847">
          <cell r="A847" t="str">
            <v>NHN6</v>
          </cell>
          <cell r="H847">
            <v>0.16400000000000001</v>
          </cell>
          <cell r="I847">
            <v>0.17199999999999999</v>
          </cell>
          <cell r="J847">
            <v>0.11600000000000001</v>
          </cell>
          <cell r="K847">
            <v>8.3000000000000004E-2</v>
          </cell>
          <cell r="L847">
            <v>0.17699999999999999</v>
          </cell>
          <cell r="M847">
            <v>0.188</v>
          </cell>
          <cell r="N847">
            <v>0.28999999999999998</v>
          </cell>
          <cell r="O847">
            <v>0.123</v>
          </cell>
          <cell r="P847">
            <v>0.26800000000000002</v>
          </cell>
          <cell r="Q847">
            <v>0.22500000000000001</v>
          </cell>
          <cell r="R847">
            <v>0.39</v>
          </cell>
          <cell r="S847">
            <v>0.6</v>
          </cell>
        </row>
        <row r="848">
          <cell r="A848" t="str">
            <v>SAP</v>
          </cell>
          <cell r="B848">
            <v>117</v>
          </cell>
          <cell r="C848" t="str">
            <v>윤성희</v>
          </cell>
          <cell r="D848" t="str">
            <v>윤성희</v>
          </cell>
          <cell r="E848" t="str">
            <v>김봉석</v>
          </cell>
          <cell r="F848" t="str">
            <v>상특3</v>
          </cell>
          <cell r="G848" t="str">
            <v/>
          </cell>
          <cell r="H848">
            <v>4</v>
          </cell>
          <cell r="I848">
            <v>3</v>
          </cell>
          <cell r="J848">
            <v>5</v>
          </cell>
          <cell r="K848">
            <v>12</v>
          </cell>
          <cell r="L848">
            <v>12</v>
          </cell>
          <cell r="M848">
            <v>12</v>
          </cell>
          <cell r="N848">
            <v>23</v>
          </cell>
          <cell r="O848" t="str">
            <v/>
          </cell>
          <cell r="P848">
            <v>31.5</v>
          </cell>
        </row>
        <row r="849">
          <cell r="A849" t="str">
            <v>SAP2</v>
          </cell>
          <cell r="H849">
            <v>1</v>
          </cell>
          <cell r="I849">
            <v>3</v>
          </cell>
          <cell r="J849">
            <v>2</v>
          </cell>
          <cell r="K849">
            <v>1</v>
          </cell>
          <cell r="L849">
            <v>1</v>
          </cell>
          <cell r="M849">
            <v>2</v>
          </cell>
          <cell r="N849">
            <v>5</v>
          </cell>
          <cell r="O849" t="str">
            <v/>
          </cell>
          <cell r="P849">
            <v>1.4</v>
          </cell>
        </row>
        <row r="850">
          <cell r="A850" t="str">
            <v>SAP3</v>
          </cell>
          <cell r="H850">
            <v>0.25</v>
          </cell>
          <cell r="I850">
            <v>1</v>
          </cell>
          <cell r="J850">
            <v>0.4</v>
          </cell>
          <cell r="K850">
            <v>8.3333333333333329E-2</v>
          </cell>
          <cell r="L850">
            <v>8.3333333333333329E-2</v>
          </cell>
          <cell r="M850">
            <v>0.16666666666666666</v>
          </cell>
          <cell r="N850">
            <v>0.21739130434782608</v>
          </cell>
          <cell r="O850" t="e">
            <v>#DIV/0!</v>
          </cell>
          <cell r="P850">
            <v>4.4444444444444439E-2</v>
          </cell>
        </row>
        <row r="851">
          <cell r="A851" t="str">
            <v>SAP4</v>
          </cell>
          <cell r="H851">
            <v>124</v>
          </cell>
          <cell r="I851">
            <v>27</v>
          </cell>
          <cell r="J851">
            <v>37</v>
          </cell>
          <cell r="K851">
            <v>91</v>
          </cell>
          <cell r="L851">
            <v>25</v>
          </cell>
          <cell r="M851">
            <v>35</v>
          </cell>
          <cell r="N851">
            <v>86</v>
          </cell>
          <cell r="O851">
            <v>15</v>
          </cell>
          <cell r="P851">
            <v>59</v>
          </cell>
          <cell r="Q851">
            <v>13</v>
          </cell>
          <cell r="R851">
            <v>15</v>
          </cell>
          <cell r="S851">
            <v>8</v>
          </cell>
        </row>
        <row r="852">
          <cell r="A852" t="str">
            <v>SAP5</v>
          </cell>
          <cell r="H852">
            <v>57</v>
          </cell>
          <cell r="I852">
            <v>17</v>
          </cell>
          <cell r="J852">
            <v>17</v>
          </cell>
          <cell r="K852">
            <v>9</v>
          </cell>
          <cell r="L852">
            <v>13</v>
          </cell>
          <cell r="M852">
            <v>14</v>
          </cell>
          <cell r="N852">
            <v>31</v>
          </cell>
          <cell r="O852">
            <v>6</v>
          </cell>
          <cell r="P852">
            <v>28</v>
          </cell>
          <cell r="Q852">
            <v>11</v>
          </cell>
          <cell r="R852">
            <v>6</v>
          </cell>
          <cell r="S852">
            <v>4</v>
          </cell>
        </row>
        <row r="853">
          <cell r="A853" t="str">
            <v>SAP6</v>
          </cell>
          <cell r="H853">
            <v>0.45967741935483869</v>
          </cell>
          <cell r="I853">
            <v>0.62962962962962965</v>
          </cell>
          <cell r="J853">
            <v>0.45945945945945948</v>
          </cell>
          <cell r="K853">
            <v>9.8901098901098897E-2</v>
          </cell>
          <cell r="L853">
            <v>0.52</v>
          </cell>
          <cell r="M853">
            <v>0.4</v>
          </cell>
          <cell r="N853">
            <v>0.36046511627906974</v>
          </cell>
          <cell r="O853">
            <v>0.4</v>
          </cell>
          <cell r="P853">
            <v>0.47457627118644069</v>
          </cell>
          <cell r="Q853">
            <v>0.84615384615384615</v>
          </cell>
          <cell r="R853">
            <v>0.4</v>
          </cell>
          <cell r="S853">
            <v>0.5</v>
          </cell>
        </row>
        <row r="854">
          <cell r="A854" t="str">
            <v>SBS</v>
          </cell>
          <cell r="B854">
            <v>55</v>
          </cell>
          <cell r="C854" t="str">
            <v>박석준</v>
          </cell>
          <cell r="D854" t="str">
            <v>박석준</v>
          </cell>
          <cell r="E854" t="str">
            <v>박석준</v>
          </cell>
          <cell r="F854" t="str">
            <v>상특2</v>
          </cell>
          <cell r="G854">
            <v>2009.01</v>
          </cell>
          <cell r="H854">
            <v>64.8</v>
          </cell>
          <cell r="I854">
            <v>30.6</v>
          </cell>
          <cell r="J854">
            <v>46.3</v>
          </cell>
          <cell r="K854">
            <v>26.1</v>
          </cell>
          <cell r="L854">
            <v>14</v>
          </cell>
          <cell r="M854">
            <v>46</v>
          </cell>
          <cell r="N854">
            <v>46</v>
          </cell>
          <cell r="O854">
            <v>45.7727</v>
          </cell>
          <cell r="P854">
            <v>48.626900000000006</v>
          </cell>
        </row>
        <row r="855">
          <cell r="A855" t="str">
            <v>SBS2</v>
          </cell>
          <cell r="H855">
            <v>4.5999999999999996</v>
          </cell>
          <cell r="I855">
            <v>2</v>
          </cell>
          <cell r="J855">
            <v>3.3</v>
          </cell>
          <cell r="K855">
            <v>3</v>
          </cell>
          <cell r="L855">
            <v>5</v>
          </cell>
          <cell r="M855">
            <v>9</v>
          </cell>
          <cell r="N855">
            <v>7</v>
          </cell>
          <cell r="O855">
            <v>12.679500000000001</v>
          </cell>
          <cell r="P855">
            <v>13.9998</v>
          </cell>
        </row>
        <row r="856">
          <cell r="A856" t="str">
            <v>SBS3</v>
          </cell>
          <cell r="H856">
            <v>7.098765432098765E-2</v>
          </cell>
          <cell r="I856">
            <v>6.535947712418301E-2</v>
          </cell>
          <cell r="J856">
            <v>7.1274298056155511E-2</v>
          </cell>
          <cell r="K856">
            <v>0.11494252873563218</v>
          </cell>
          <cell r="L856">
            <v>0.35714285714285715</v>
          </cell>
          <cell r="M856">
            <v>0.19565217391304349</v>
          </cell>
          <cell r="N856">
            <v>0.15217391304347827</v>
          </cell>
          <cell r="O856">
            <v>0.27701009553729627</v>
          </cell>
          <cell r="P856">
            <v>0.28790237502287824</v>
          </cell>
        </row>
        <row r="857">
          <cell r="A857" t="str">
            <v>SBS4</v>
          </cell>
          <cell r="H857">
            <v>166.66666666666669</v>
          </cell>
          <cell r="I857">
            <v>93.75</v>
          </cell>
          <cell r="J857">
            <v>200</v>
          </cell>
          <cell r="K857">
            <v>125</v>
          </cell>
          <cell r="L857">
            <v>150</v>
          </cell>
          <cell r="M857">
            <v>150</v>
          </cell>
          <cell r="N857">
            <v>232.14285714285711</v>
          </cell>
          <cell r="O857">
            <v>115.38461538461539</v>
          </cell>
          <cell r="P857">
            <v>90.909090909090907</v>
          </cell>
          <cell r="Q857">
            <v>90.909090909090907</v>
          </cell>
          <cell r="R857">
            <v>100</v>
          </cell>
          <cell r="S857">
            <v>100</v>
          </cell>
        </row>
        <row r="858">
          <cell r="A858" t="str">
            <v>SBS5</v>
          </cell>
          <cell r="H858">
            <v>10</v>
          </cell>
          <cell r="I858">
            <v>15</v>
          </cell>
          <cell r="J858">
            <v>20</v>
          </cell>
          <cell r="K858">
            <v>10</v>
          </cell>
          <cell r="L858">
            <v>15</v>
          </cell>
          <cell r="M858">
            <v>15</v>
          </cell>
          <cell r="N858">
            <v>65</v>
          </cell>
          <cell r="O858">
            <v>15</v>
          </cell>
          <cell r="P858">
            <v>10</v>
          </cell>
          <cell r="Q858">
            <v>10</v>
          </cell>
          <cell r="R858">
            <v>15</v>
          </cell>
          <cell r="S858">
            <v>15</v>
          </cell>
        </row>
        <row r="859">
          <cell r="A859" t="str">
            <v>SBS6</v>
          </cell>
          <cell r="H859">
            <v>0.06</v>
          </cell>
          <cell r="I859">
            <v>0.16</v>
          </cell>
          <cell r="J859">
            <v>0.1</v>
          </cell>
          <cell r="K859">
            <v>0.08</v>
          </cell>
          <cell r="L859">
            <v>0.1</v>
          </cell>
          <cell r="M859">
            <v>0.1</v>
          </cell>
          <cell r="N859">
            <v>0.28000000000000003</v>
          </cell>
          <cell r="O859">
            <v>0.13</v>
          </cell>
          <cell r="P859">
            <v>0.11</v>
          </cell>
          <cell r="Q859">
            <v>0.11</v>
          </cell>
          <cell r="R859">
            <v>0.15</v>
          </cell>
          <cell r="S859">
            <v>0.15</v>
          </cell>
        </row>
        <row r="860">
          <cell r="A860" t="str">
            <v>SC제일은행</v>
          </cell>
          <cell r="B860">
            <v>58</v>
          </cell>
          <cell r="C860" t="str">
            <v>서정수</v>
          </cell>
          <cell r="D860" t="str">
            <v>서정수</v>
          </cell>
          <cell r="E860" t="str">
            <v>송태근</v>
          </cell>
          <cell r="F860" t="str">
            <v>상특2</v>
          </cell>
          <cell r="G860" t="str">
            <v/>
          </cell>
          <cell r="H860">
            <v>55</v>
          </cell>
          <cell r="I860">
            <v>75</v>
          </cell>
          <cell r="J860">
            <v>56</v>
          </cell>
          <cell r="K860">
            <v>100</v>
          </cell>
          <cell r="L860">
            <v>66</v>
          </cell>
          <cell r="M860">
            <v>79</v>
          </cell>
          <cell r="N860">
            <v>76.400000000000006</v>
          </cell>
          <cell r="O860">
            <v>85.6</v>
          </cell>
          <cell r="P860">
            <v>0</v>
          </cell>
        </row>
        <row r="861">
          <cell r="A861" t="str">
            <v>SC제일은행2</v>
          </cell>
          <cell r="H861">
            <v>12</v>
          </cell>
          <cell r="I861">
            <v>10</v>
          </cell>
          <cell r="J861">
            <v>7</v>
          </cell>
          <cell r="K861">
            <v>13</v>
          </cell>
          <cell r="L861">
            <v>12</v>
          </cell>
          <cell r="M861">
            <v>10</v>
          </cell>
          <cell r="N861">
            <v>15.8</v>
          </cell>
          <cell r="O861">
            <v>19.8</v>
          </cell>
          <cell r="P861">
            <v>0</v>
          </cell>
        </row>
        <row r="862">
          <cell r="A862" t="str">
            <v>SC제일은행3</v>
          </cell>
          <cell r="H862">
            <v>0.21818181818181817</v>
          </cell>
          <cell r="I862">
            <v>0.13333333333333333</v>
          </cell>
          <cell r="J862">
            <v>0.125</v>
          </cell>
          <cell r="K862">
            <v>0.13</v>
          </cell>
          <cell r="L862">
            <v>0.18181818181818182</v>
          </cell>
          <cell r="M862">
            <v>0.12658227848101267</v>
          </cell>
          <cell r="N862">
            <v>0.20680628272251309</v>
          </cell>
          <cell r="O862">
            <v>0.2313084112149533</v>
          </cell>
          <cell r="P862" t="e">
            <v>#DIV/0!</v>
          </cell>
        </row>
        <row r="863">
          <cell r="A863" t="str">
            <v>SC제일은행4</v>
          </cell>
          <cell r="H863">
            <v>156.25</v>
          </cell>
          <cell r="I863">
            <v>136.98630136986301</v>
          </cell>
          <cell r="J863">
            <v>157.89473684210526</v>
          </cell>
          <cell r="K863">
            <v>135.07109004739337</v>
          </cell>
          <cell r="L863">
            <v>225.4335260115607</v>
          </cell>
          <cell r="M863">
            <v>151.05740181268882</v>
          </cell>
          <cell r="N863">
            <v>132.74336283185841</v>
          </cell>
          <cell r="O863">
            <v>98.039215686274503</v>
          </cell>
          <cell r="P863">
            <v>152.92353823088456</v>
          </cell>
          <cell r="Q863">
            <v>50</v>
          </cell>
          <cell r="R863">
            <v>61.111111111111114</v>
          </cell>
          <cell r="S863">
            <v>45.45454545454546</v>
          </cell>
        </row>
        <row r="864">
          <cell r="A864" t="str">
            <v>SC제일은행5</v>
          </cell>
          <cell r="H864">
            <v>45</v>
          </cell>
          <cell r="I864">
            <v>50</v>
          </cell>
          <cell r="J864">
            <v>57</v>
          </cell>
          <cell r="K864">
            <v>57</v>
          </cell>
          <cell r="L864">
            <v>39</v>
          </cell>
          <cell r="M864">
            <v>50</v>
          </cell>
          <cell r="N864">
            <v>15</v>
          </cell>
          <cell r="O864">
            <v>25</v>
          </cell>
          <cell r="P864">
            <v>102</v>
          </cell>
          <cell r="Q864">
            <v>16</v>
          </cell>
          <cell r="R864">
            <v>11</v>
          </cell>
          <cell r="S864">
            <v>2</v>
          </cell>
        </row>
        <row r="865">
          <cell r="A865" t="str">
            <v>SC제일은행6</v>
          </cell>
          <cell r="H865">
            <v>0.28799999999999998</v>
          </cell>
          <cell r="I865">
            <v>0.36499999999999999</v>
          </cell>
          <cell r="J865">
            <v>0.36099999999999999</v>
          </cell>
          <cell r="K865">
            <v>0.42199999999999999</v>
          </cell>
          <cell r="L865">
            <v>0.17299999999999999</v>
          </cell>
          <cell r="M865">
            <v>0.33100000000000002</v>
          </cell>
          <cell r="N865">
            <v>0.113</v>
          </cell>
          <cell r="O865">
            <v>0.255</v>
          </cell>
          <cell r="P865">
            <v>0.66700000000000004</v>
          </cell>
          <cell r="Q865">
            <v>0.32</v>
          </cell>
          <cell r="R865">
            <v>0.18</v>
          </cell>
          <cell r="S865">
            <v>4.3999999999999997E-2</v>
          </cell>
        </row>
        <row r="866">
          <cell r="A866" t="str">
            <v>SK그룹</v>
          </cell>
          <cell r="B866">
            <v>123</v>
          </cell>
          <cell r="C866" t="str">
            <v>이진영</v>
          </cell>
          <cell r="D866" t="str">
            <v>이진영</v>
          </cell>
          <cell r="E866" t="str">
            <v>이진영</v>
          </cell>
          <cell r="F866" t="str">
            <v>상특3</v>
          </cell>
          <cell r="G866">
            <v>2009.01</v>
          </cell>
          <cell r="H866">
            <v>1095</v>
          </cell>
          <cell r="I866">
            <v>1056</v>
          </cell>
          <cell r="J866">
            <v>856.90000000000009</v>
          </cell>
          <cell r="K866">
            <v>899</v>
          </cell>
          <cell r="L866">
            <v>1482</v>
          </cell>
          <cell r="M866">
            <v>758</v>
          </cell>
          <cell r="N866">
            <v>915</v>
          </cell>
          <cell r="O866">
            <v>916.2</v>
          </cell>
          <cell r="P866">
            <v>84.2</v>
          </cell>
        </row>
        <row r="867">
          <cell r="A867" t="str">
            <v>SK그룹2</v>
          </cell>
          <cell r="H867">
            <v>123</v>
          </cell>
          <cell r="I867">
            <v>85</v>
          </cell>
          <cell r="J867">
            <v>148.5</v>
          </cell>
          <cell r="K867">
            <v>121</v>
          </cell>
          <cell r="L867">
            <v>163</v>
          </cell>
          <cell r="M867">
            <v>82</v>
          </cell>
          <cell r="N867">
            <v>118</v>
          </cell>
          <cell r="O867">
            <v>78.099999999999994</v>
          </cell>
          <cell r="P867">
            <v>5.2</v>
          </cell>
        </row>
        <row r="868">
          <cell r="A868" t="str">
            <v>SK그룹3</v>
          </cell>
          <cell r="H868">
            <v>0.11232876712328767</v>
          </cell>
          <cell r="I868">
            <v>8.049242424242424E-2</v>
          </cell>
          <cell r="J868">
            <v>0.17329910141206673</v>
          </cell>
          <cell r="K868">
            <v>0.13459399332591768</v>
          </cell>
          <cell r="L868">
            <v>0.10998650472334683</v>
          </cell>
          <cell r="M868">
            <v>0.10817941952506596</v>
          </cell>
          <cell r="N868">
            <v>0.12896174863387977</v>
          </cell>
          <cell r="O868">
            <v>8.5243396638288574E-2</v>
          </cell>
          <cell r="P868">
            <v>6.1757719714964368E-2</v>
          </cell>
        </row>
        <row r="869">
          <cell r="A869" t="str">
            <v>SK그룹4</v>
          </cell>
          <cell r="H869">
            <v>307.69230769230768</v>
          </cell>
          <cell r="I869">
            <v>307.69230769230768</v>
          </cell>
          <cell r="J869">
            <v>307.69230769230768</v>
          </cell>
          <cell r="K869">
            <v>307.69230769230768</v>
          </cell>
          <cell r="L869">
            <v>307.69230769230768</v>
          </cell>
          <cell r="M869">
            <v>307.69230769230768</v>
          </cell>
          <cell r="N869">
            <v>307.69230769230768</v>
          </cell>
          <cell r="O869">
            <v>307.69230769230768</v>
          </cell>
          <cell r="P869">
            <v>307.69230769230768</v>
          </cell>
          <cell r="Q869">
            <v>307.69230769230768</v>
          </cell>
          <cell r="R869">
            <v>307.69230769230768</v>
          </cell>
          <cell r="S869">
            <v>307.69230769230768</v>
          </cell>
        </row>
        <row r="870">
          <cell r="A870" t="str">
            <v>SK그룹5</v>
          </cell>
          <cell r="H870">
            <v>40</v>
          </cell>
          <cell r="I870">
            <v>40</v>
          </cell>
          <cell r="J870">
            <v>40</v>
          </cell>
          <cell r="K870">
            <v>40</v>
          </cell>
          <cell r="L870">
            <v>40</v>
          </cell>
          <cell r="M870">
            <v>40</v>
          </cell>
          <cell r="N870">
            <v>40</v>
          </cell>
          <cell r="O870">
            <v>40</v>
          </cell>
          <cell r="P870">
            <v>40</v>
          </cell>
          <cell r="Q870">
            <v>40</v>
          </cell>
          <cell r="R870">
            <v>40</v>
          </cell>
          <cell r="S870">
            <v>40</v>
          </cell>
        </row>
        <row r="871">
          <cell r="A871" t="str">
            <v>SK그룹6</v>
          </cell>
          <cell r="H871">
            <v>0.13</v>
          </cell>
          <cell r="I871">
            <v>0.13</v>
          </cell>
          <cell r="J871">
            <v>0.13</v>
          </cell>
          <cell r="K871">
            <v>0.13</v>
          </cell>
          <cell r="L871">
            <v>0.13</v>
          </cell>
          <cell r="M871">
            <v>0.13</v>
          </cell>
          <cell r="N871">
            <v>0.13</v>
          </cell>
          <cell r="O871">
            <v>0.13</v>
          </cell>
          <cell r="P871">
            <v>0.13</v>
          </cell>
          <cell r="Q871">
            <v>0.13</v>
          </cell>
          <cell r="R871">
            <v>0.13</v>
          </cell>
          <cell r="S871">
            <v>0.13</v>
          </cell>
        </row>
        <row r="872">
          <cell r="A872" t="str">
            <v>SK네트웍스</v>
          </cell>
          <cell r="B872">
            <v>30</v>
          </cell>
          <cell r="C872" t="str">
            <v>이진영</v>
          </cell>
          <cell r="D872" t="str">
            <v>이진영</v>
          </cell>
          <cell r="E872" t="str">
            <v>이진영</v>
          </cell>
          <cell r="F872" t="str">
            <v>PCA1</v>
          </cell>
          <cell r="G872">
            <v>2009.05</v>
          </cell>
          <cell r="H872" t="str">
            <v/>
          </cell>
          <cell r="I872" t="str">
            <v/>
          </cell>
          <cell r="J872" t="str">
            <v/>
          </cell>
          <cell r="K872" t="str">
            <v/>
          </cell>
          <cell r="L872">
            <v>64</v>
          </cell>
          <cell r="M872">
            <v>143</v>
          </cell>
          <cell r="N872">
            <v>97</v>
          </cell>
          <cell r="O872">
            <v>103</v>
          </cell>
          <cell r="P872" t="str">
            <v/>
          </cell>
        </row>
        <row r="873">
          <cell r="A873" t="str">
            <v>SK네트웍스2</v>
          </cell>
          <cell r="H873" t="str">
            <v/>
          </cell>
          <cell r="I873" t="str">
            <v/>
          </cell>
          <cell r="J873" t="str">
            <v/>
          </cell>
          <cell r="K873" t="str">
            <v/>
          </cell>
          <cell r="L873">
            <v>5</v>
          </cell>
          <cell r="M873">
            <v>7</v>
          </cell>
          <cell r="N873">
            <v>11</v>
          </cell>
          <cell r="O873">
            <v>20</v>
          </cell>
          <cell r="P873" t="str">
            <v/>
          </cell>
        </row>
        <row r="874">
          <cell r="A874" t="str">
            <v>SK네트웍스3</v>
          </cell>
          <cell r="H874" t="str">
            <v/>
          </cell>
          <cell r="I874" t="str">
            <v/>
          </cell>
          <cell r="J874" t="str">
            <v/>
          </cell>
          <cell r="K874" t="str">
            <v/>
          </cell>
          <cell r="L874">
            <v>7.8125E-2</v>
          </cell>
          <cell r="M874">
            <v>4.8951048951048952E-2</v>
          </cell>
          <cell r="N874">
            <v>0.1134020618556701</v>
          </cell>
          <cell r="O874">
            <v>0.1941747572815534</v>
          </cell>
          <cell r="P874" t="e">
            <v>#DIV/0!</v>
          </cell>
        </row>
        <row r="875">
          <cell r="A875" t="str">
            <v>SK네트웍스4</v>
          </cell>
          <cell r="H875">
            <v>192</v>
          </cell>
          <cell r="I875">
            <v>158</v>
          </cell>
          <cell r="J875">
            <v>176</v>
          </cell>
          <cell r="K875">
            <v>216</v>
          </cell>
          <cell r="L875">
            <v>216</v>
          </cell>
          <cell r="M875">
            <v>321.7</v>
          </cell>
          <cell r="N875">
            <v>179.9</v>
          </cell>
          <cell r="O875">
            <v>185.9</v>
          </cell>
          <cell r="P875">
            <v>42.6</v>
          </cell>
          <cell r="Q875">
            <v>192.2</v>
          </cell>
          <cell r="R875">
            <v>217.9</v>
          </cell>
          <cell r="S875">
            <v>163.1</v>
          </cell>
        </row>
        <row r="876">
          <cell r="A876" t="str">
            <v>SK네트웍스5</v>
          </cell>
          <cell r="H876">
            <v>27.7</v>
          </cell>
          <cell r="I876">
            <v>10.3</v>
          </cell>
          <cell r="J876">
            <v>43.4</v>
          </cell>
          <cell r="K876">
            <v>29.2</v>
          </cell>
          <cell r="L876">
            <v>29.2</v>
          </cell>
          <cell r="M876">
            <v>42.8</v>
          </cell>
          <cell r="N876">
            <v>27.6</v>
          </cell>
          <cell r="O876">
            <v>19.8</v>
          </cell>
          <cell r="P876">
            <v>8.1</v>
          </cell>
          <cell r="Q876">
            <v>45.6</v>
          </cell>
          <cell r="R876">
            <v>24.8</v>
          </cell>
          <cell r="S876">
            <v>11.6</v>
          </cell>
        </row>
        <row r="877">
          <cell r="A877" t="str">
            <v>SK네트웍스6</v>
          </cell>
          <cell r="H877">
            <v>0.14427083333333332</v>
          </cell>
          <cell r="I877">
            <v>6.5189873417721519E-2</v>
          </cell>
          <cell r="J877">
            <v>0.24659090909090908</v>
          </cell>
          <cell r="K877">
            <v>0.13518518518518519</v>
          </cell>
          <cell r="L877">
            <v>0.13518518518518519</v>
          </cell>
          <cell r="M877">
            <v>0.13304320795772459</v>
          </cell>
          <cell r="N877">
            <v>0.15341856586992775</v>
          </cell>
          <cell r="O877">
            <v>0.10650887573964497</v>
          </cell>
          <cell r="P877">
            <v>0.19014084507042253</v>
          </cell>
          <cell r="Q877">
            <v>0.23725286160249742</v>
          </cell>
          <cell r="R877">
            <v>0.11381367599816429</v>
          </cell>
          <cell r="S877">
            <v>7.1122011036174132E-2</v>
          </cell>
        </row>
        <row r="878">
          <cell r="A878" t="str">
            <v>SK마케팅앤컴퍼니</v>
          </cell>
          <cell r="B878">
            <v>143</v>
          </cell>
          <cell r="C878" t="str">
            <v>이진영</v>
          </cell>
          <cell r="D878" t="str">
            <v>이진영</v>
          </cell>
          <cell r="E878" t="str">
            <v>이진영</v>
          </cell>
          <cell r="F878" t="str">
            <v>상특3</v>
          </cell>
          <cell r="G878">
            <v>2009.08</v>
          </cell>
          <cell r="H878" t="str">
            <v/>
          </cell>
          <cell r="I878" t="str">
            <v/>
          </cell>
          <cell r="J878" t="str">
            <v/>
          </cell>
          <cell r="K878" t="str">
            <v/>
          </cell>
          <cell r="L878" t="str">
            <v/>
          </cell>
          <cell r="M878" t="str">
            <v/>
          </cell>
          <cell r="N878" t="str">
            <v/>
          </cell>
          <cell r="O878" t="str">
            <v/>
          </cell>
          <cell r="P878" t="str">
            <v/>
          </cell>
        </row>
        <row r="879">
          <cell r="A879" t="str">
            <v>SK마케팅앤컴퍼니2</v>
          </cell>
          <cell r="H879" t="str">
            <v/>
          </cell>
          <cell r="I879" t="str">
            <v/>
          </cell>
          <cell r="J879" t="str">
            <v/>
          </cell>
          <cell r="K879" t="str">
            <v/>
          </cell>
          <cell r="L879" t="str">
            <v/>
          </cell>
          <cell r="M879" t="str">
            <v/>
          </cell>
          <cell r="N879" t="str">
            <v/>
          </cell>
          <cell r="O879" t="str">
            <v/>
          </cell>
          <cell r="P879" t="str">
            <v/>
          </cell>
        </row>
        <row r="880">
          <cell r="A880" t="str">
            <v>SK마케팅앤컴퍼니3</v>
          </cell>
          <cell r="H880" t="str">
            <v/>
          </cell>
          <cell r="I880" t="str">
            <v/>
          </cell>
          <cell r="J880" t="str">
            <v/>
          </cell>
          <cell r="K880" t="str">
            <v/>
          </cell>
          <cell r="L880" t="str">
            <v/>
          </cell>
          <cell r="M880" t="str">
            <v/>
          </cell>
          <cell r="N880" t="str">
            <v/>
          </cell>
          <cell r="O880" t="e">
            <v>#DIV/0!</v>
          </cell>
          <cell r="P880" t="e">
            <v>#DIV/0!</v>
          </cell>
        </row>
        <row r="881">
          <cell r="A881" t="str">
            <v>SK마케팅앤컴퍼니4</v>
          </cell>
          <cell r="H881">
            <v>20</v>
          </cell>
          <cell r="I881">
            <v>20</v>
          </cell>
          <cell r="J881">
            <v>20</v>
          </cell>
          <cell r="K881">
            <v>20</v>
          </cell>
          <cell r="L881">
            <v>20</v>
          </cell>
          <cell r="M881">
            <v>20</v>
          </cell>
          <cell r="N881">
            <v>20</v>
          </cell>
          <cell r="O881">
            <v>20</v>
          </cell>
          <cell r="P881">
            <v>20</v>
          </cell>
          <cell r="Q881">
            <v>20</v>
          </cell>
          <cell r="R881">
            <v>20</v>
          </cell>
          <cell r="S881">
            <v>20</v>
          </cell>
        </row>
        <row r="882">
          <cell r="A882" t="str">
            <v>SK마케팅앤컴퍼니5</v>
          </cell>
          <cell r="H882">
            <v>2</v>
          </cell>
          <cell r="I882">
            <v>2</v>
          </cell>
          <cell r="J882">
            <v>2</v>
          </cell>
          <cell r="K882">
            <v>2</v>
          </cell>
          <cell r="L882">
            <v>2</v>
          </cell>
          <cell r="M882">
            <v>2</v>
          </cell>
          <cell r="N882">
            <v>2</v>
          </cell>
          <cell r="O882">
            <v>2</v>
          </cell>
          <cell r="P882">
            <v>2</v>
          </cell>
          <cell r="Q882">
            <v>2</v>
          </cell>
          <cell r="R882">
            <v>2</v>
          </cell>
          <cell r="S882">
            <v>2</v>
          </cell>
        </row>
        <row r="883">
          <cell r="A883" t="str">
            <v>SK마케팅앤컴퍼니6</v>
          </cell>
          <cell r="H883">
            <v>0.1</v>
          </cell>
          <cell r="I883">
            <v>0.1</v>
          </cell>
          <cell r="J883">
            <v>0.1</v>
          </cell>
          <cell r="K883">
            <v>0.1</v>
          </cell>
          <cell r="L883">
            <v>0.1</v>
          </cell>
          <cell r="M883">
            <v>0.1</v>
          </cell>
          <cell r="N883">
            <v>0.1</v>
          </cell>
          <cell r="O883">
            <v>0.1</v>
          </cell>
          <cell r="P883">
            <v>0.1</v>
          </cell>
          <cell r="Q883">
            <v>0.1</v>
          </cell>
          <cell r="R883">
            <v>0.1</v>
          </cell>
          <cell r="S883">
            <v>0.1</v>
          </cell>
        </row>
        <row r="884">
          <cell r="A884" t="str">
            <v>SK브로드밴드</v>
          </cell>
          <cell r="B884">
            <v>144</v>
          </cell>
          <cell r="C884" t="str">
            <v>이진영</v>
          </cell>
          <cell r="D884" t="str">
            <v>이진영</v>
          </cell>
          <cell r="E884" t="str">
            <v>이진영</v>
          </cell>
          <cell r="F884" t="str">
            <v>상특3</v>
          </cell>
          <cell r="G884">
            <v>2009.08</v>
          </cell>
          <cell r="H884" t="str">
            <v/>
          </cell>
          <cell r="I884" t="str">
            <v/>
          </cell>
          <cell r="J884" t="str">
            <v/>
          </cell>
          <cell r="K884" t="str">
            <v/>
          </cell>
          <cell r="L884" t="str">
            <v/>
          </cell>
          <cell r="M884" t="str">
            <v/>
          </cell>
          <cell r="N884" t="str">
            <v/>
          </cell>
          <cell r="O884" t="str">
            <v/>
          </cell>
          <cell r="P884" t="str">
            <v/>
          </cell>
        </row>
        <row r="885">
          <cell r="A885" t="str">
            <v>SK브로드밴드2</v>
          </cell>
          <cell r="H885" t="str">
            <v/>
          </cell>
          <cell r="I885" t="str">
            <v/>
          </cell>
          <cell r="J885" t="str">
            <v/>
          </cell>
          <cell r="K885" t="str">
            <v/>
          </cell>
          <cell r="L885" t="str">
            <v/>
          </cell>
          <cell r="M885" t="str">
            <v/>
          </cell>
          <cell r="N885" t="str">
            <v/>
          </cell>
          <cell r="O885" t="str">
            <v/>
          </cell>
          <cell r="P885" t="str">
            <v/>
          </cell>
        </row>
        <row r="886">
          <cell r="A886" t="str">
            <v>SK브로드밴드3</v>
          </cell>
          <cell r="H886" t="str">
            <v/>
          </cell>
          <cell r="I886" t="str">
            <v/>
          </cell>
          <cell r="J886" t="str">
            <v/>
          </cell>
          <cell r="K886" t="str">
            <v/>
          </cell>
          <cell r="L886" t="str">
            <v/>
          </cell>
          <cell r="M886" t="str">
            <v/>
          </cell>
          <cell r="N886" t="str">
            <v/>
          </cell>
          <cell r="O886" t="e">
            <v>#DIV/0!</v>
          </cell>
          <cell r="P886" t="e">
            <v>#DIV/0!</v>
          </cell>
        </row>
        <row r="887">
          <cell r="A887" t="str">
            <v>SK브로드밴드4</v>
          </cell>
          <cell r="H887">
            <v>20</v>
          </cell>
          <cell r="I887">
            <v>20</v>
          </cell>
          <cell r="J887">
            <v>20</v>
          </cell>
          <cell r="K887">
            <v>20</v>
          </cell>
          <cell r="L887">
            <v>20</v>
          </cell>
          <cell r="M887">
            <v>20</v>
          </cell>
          <cell r="N887">
            <v>20</v>
          </cell>
          <cell r="O887">
            <v>20</v>
          </cell>
          <cell r="P887">
            <v>20</v>
          </cell>
          <cell r="Q887">
            <v>20</v>
          </cell>
          <cell r="R887">
            <v>20</v>
          </cell>
          <cell r="S887">
            <v>20</v>
          </cell>
        </row>
        <row r="888">
          <cell r="A888" t="str">
            <v>SK브로드밴드5</v>
          </cell>
          <cell r="H888">
            <v>2</v>
          </cell>
          <cell r="I888">
            <v>2</v>
          </cell>
          <cell r="J888">
            <v>2</v>
          </cell>
          <cell r="K888">
            <v>2</v>
          </cell>
          <cell r="L888">
            <v>2</v>
          </cell>
          <cell r="M888">
            <v>2</v>
          </cell>
          <cell r="N888">
            <v>2</v>
          </cell>
          <cell r="O888">
            <v>2</v>
          </cell>
          <cell r="P888">
            <v>2</v>
          </cell>
          <cell r="Q888">
            <v>2</v>
          </cell>
          <cell r="R888">
            <v>2</v>
          </cell>
          <cell r="S888">
            <v>2</v>
          </cell>
        </row>
        <row r="889">
          <cell r="A889" t="str">
            <v>SK브로드밴드6</v>
          </cell>
          <cell r="H889">
            <v>0.1</v>
          </cell>
          <cell r="I889">
            <v>0.1</v>
          </cell>
          <cell r="J889">
            <v>0.1</v>
          </cell>
          <cell r="K889">
            <v>0.1</v>
          </cell>
          <cell r="L889">
            <v>0.1</v>
          </cell>
          <cell r="M889">
            <v>0.1</v>
          </cell>
          <cell r="N889">
            <v>0.1</v>
          </cell>
          <cell r="O889">
            <v>0.1</v>
          </cell>
          <cell r="P889">
            <v>0.1</v>
          </cell>
          <cell r="Q889">
            <v>0.1</v>
          </cell>
          <cell r="R889">
            <v>0.1</v>
          </cell>
          <cell r="S889">
            <v>0.1</v>
          </cell>
        </row>
        <row r="890">
          <cell r="A890" t="str">
            <v>SK에너지</v>
          </cell>
          <cell r="B890">
            <v>28</v>
          </cell>
          <cell r="C890" t="str">
            <v>이진영</v>
          </cell>
          <cell r="D890" t="str">
            <v>이진영</v>
          </cell>
          <cell r="E890" t="str">
            <v>이진영</v>
          </cell>
          <cell r="F890" t="str">
            <v>PCA1</v>
          </cell>
          <cell r="G890" t="str">
            <v/>
          </cell>
          <cell r="H890">
            <v>367</v>
          </cell>
          <cell r="I890">
            <v>218</v>
          </cell>
          <cell r="J890">
            <v>219.4</v>
          </cell>
          <cell r="K890">
            <v>273</v>
          </cell>
          <cell r="L890">
            <v>301</v>
          </cell>
          <cell r="M890">
            <v>323</v>
          </cell>
          <cell r="N890">
            <v>314</v>
          </cell>
          <cell r="O890">
            <v>218</v>
          </cell>
          <cell r="P890" t="str">
            <v/>
          </cell>
        </row>
        <row r="891">
          <cell r="A891" t="str">
            <v>SK에너지2</v>
          </cell>
          <cell r="H891">
            <v>25</v>
          </cell>
          <cell r="I891">
            <v>34</v>
          </cell>
          <cell r="J891">
            <v>26.6</v>
          </cell>
          <cell r="K891">
            <v>24</v>
          </cell>
          <cell r="L891">
            <v>24</v>
          </cell>
          <cell r="M891">
            <v>34</v>
          </cell>
          <cell r="N891">
            <v>32</v>
          </cell>
          <cell r="O891">
            <v>32</v>
          </cell>
          <cell r="P891" t="str">
            <v/>
          </cell>
        </row>
        <row r="892">
          <cell r="A892" t="str">
            <v>SK에너지3</v>
          </cell>
          <cell r="H892">
            <v>6.8119891008174394E-2</v>
          </cell>
          <cell r="I892">
            <v>0.15596330275229359</v>
          </cell>
          <cell r="J892">
            <v>0.12123974475843209</v>
          </cell>
          <cell r="K892">
            <v>8.7912087912087919E-2</v>
          </cell>
          <cell r="L892">
            <v>7.9734219269102985E-2</v>
          </cell>
          <cell r="M892">
            <v>0.10526315789473684</v>
          </cell>
          <cell r="N892">
            <v>0.10191082802547771</v>
          </cell>
          <cell r="O892">
            <v>0.14678899082568808</v>
          </cell>
          <cell r="P892" t="e">
            <v>#DIV/0!</v>
          </cell>
        </row>
        <row r="893">
          <cell r="A893" t="str">
            <v>SK에너지4</v>
          </cell>
          <cell r="H893">
            <v>341</v>
          </cell>
          <cell r="I893">
            <v>429</v>
          </cell>
          <cell r="J893">
            <v>462</v>
          </cell>
          <cell r="K893">
            <v>420</v>
          </cell>
          <cell r="L893">
            <v>525</v>
          </cell>
          <cell r="M893">
            <v>470</v>
          </cell>
          <cell r="N893">
            <v>571</v>
          </cell>
          <cell r="O893">
            <v>429.99999999999994</v>
          </cell>
          <cell r="P893">
            <v>590</v>
          </cell>
          <cell r="Q893">
            <v>653</v>
          </cell>
          <cell r="R893">
            <v>504</v>
          </cell>
          <cell r="S893">
            <v>227.27272727272728</v>
          </cell>
        </row>
        <row r="894">
          <cell r="A894" t="str">
            <v>SK에너지5</v>
          </cell>
          <cell r="H894">
            <v>38</v>
          </cell>
          <cell r="I894">
            <v>57</v>
          </cell>
          <cell r="J894">
            <v>46</v>
          </cell>
          <cell r="K894">
            <v>60</v>
          </cell>
          <cell r="L894">
            <v>63</v>
          </cell>
          <cell r="M894">
            <v>57</v>
          </cell>
          <cell r="N894">
            <v>88</v>
          </cell>
          <cell r="O894">
            <v>35</v>
          </cell>
          <cell r="P894">
            <v>70</v>
          </cell>
          <cell r="Q894">
            <v>64</v>
          </cell>
          <cell r="R894">
            <v>38</v>
          </cell>
          <cell r="S894">
            <v>35</v>
          </cell>
        </row>
        <row r="895">
          <cell r="A895" t="str">
            <v>SK에너지6</v>
          </cell>
          <cell r="H895">
            <v>0.11143695014662756</v>
          </cell>
          <cell r="I895">
            <v>0.13286713286713286</v>
          </cell>
          <cell r="J895">
            <v>9.9567099567099568E-2</v>
          </cell>
          <cell r="K895">
            <v>0.14285714285714285</v>
          </cell>
          <cell r="L895">
            <v>0.12</v>
          </cell>
          <cell r="M895">
            <v>0.12127659574468085</v>
          </cell>
          <cell r="N895">
            <v>0.15411558669001751</v>
          </cell>
          <cell r="O895">
            <v>8.1395348837209308E-2</v>
          </cell>
          <cell r="P895">
            <v>0.11864406779661017</v>
          </cell>
          <cell r="Q895">
            <v>9.8009188361408886E-2</v>
          </cell>
          <cell r="R895">
            <v>7.5396825396825393E-2</v>
          </cell>
          <cell r="S895">
            <v>0.154</v>
          </cell>
        </row>
        <row r="896">
          <cell r="A896" t="str">
            <v>SK텔레콤</v>
          </cell>
          <cell r="B896">
            <v>27</v>
          </cell>
          <cell r="C896" t="str">
            <v>이진영</v>
          </cell>
          <cell r="D896" t="str">
            <v>이진영</v>
          </cell>
          <cell r="E896" t="str">
            <v>이진영</v>
          </cell>
          <cell r="F896" t="str">
            <v>PCA1</v>
          </cell>
          <cell r="G896" t="str">
            <v/>
          </cell>
          <cell r="H896">
            <v>179</v>
          </cell>
          <cell r="I896">
            <v>162</v>
          </cell>
          <cell r="J896">
            <v>98.3</v>
          </cell>
          <cell r="K896">
            <v>181</v>
          </cell>
          <cell r="L896">
            <v>149</v>
          </cell>
          <cell r="M896">
            <v>216</v>
          </cell>
          <cell r="N896">
            <v>164</v>
          </cell>
          <cell r="O896">
            <v>171</v>
          </cell>
          <cell r="P896" t="str">
            <v/>
          </cell>
        </row>
        <row r="897">
          <cell r="A897" t="str">
            <v>SK텔레콤2</v>
          </cell>
          <cell r="H897">
            <v>56</v>
          </cell>
          <cell r="I897">
            <v>21</v>
          </cell>
          <cell r="J897">
            <v>19.8</v>
          </cell>
          <cell r="K897">
            <v>21</v>
          </cell>
          <cell r="L897">
            <v>54</v>
          </cell>
          <cell r="M897">
            <v>29</v>
          </cell>
          <cell r="N897">
            <v>27</v>
          </cell>
          <cell r="O897">
            <v>48</v>
          </cell>
          <cell r="P897" t="str">
            <v/>
          </cell>
        </row>
        <row r="898">
          <cell r="A898" t="str">
            <v>SK텔레콤3</v>
          </cell>
          <cell r="H898">
            <v>0.31284916201117319</v>
          </cell>
          <cell r="I898">
            <v>0.12962962962962962</v>
          </cell>
          <cell r="J898">
            <v>0.2014242115971516</v>
          </cell>
          <cell r="K898">
            <v>0.11602209944751381</v>
          </cell>
          <cell r="L898">
            <v>0.36241610738255031</v>
          </cell>
          <cell r="M898">
            <v>0.13425925925925927</v>
          </cell>
          <cell r="N898">
            <v>0.16463414634146342</v>
          </cell>
          <cell r="O898">
            <v>0.2807017543859649</v>
          </cell>
          <cell r="P898" t="e">
            <v>#DIV/0!</v>
          </cell>
        </row>
        <row r="899">
          <cell r="A899" t="str">
            <v>SK텔레콤4</v>
          </cell>
          <cell r="H899">
            <v>334</v>
          </cell>
          <cell r="I899">
            <v>475</v>
          </cell>
          <cell r="J899">
            <v>447</v>
          </cell>
          <cell r="K899">
            <v>424</v>
          </cell>
          <cell r="L899">
            <v>325</v>
          </cell>
          <cell r="M899">
            <v>487</v>
          </cell>
          <cell r="N899">
            <v>600</v>
          </cell>
          <cell r="O899">
            <v>410</v>
          </cell>
          <cell r="P899">
            <v>400</v>
          </cell>
          <cell r="Q899">
            <v>367</v>
          </cell>
          <cell r="R899">
            <v>249.00000000000003</v>
          </cell>
          <cell r="S899">
            <v>164.31924882629107</v>
          </cell>
        </row>
        <row r="900">
          <cell r="A900" t="str">
            <v>SK텔레콤5</v>
          </cell>
          <cell r="H900">
            <v>32</v>
          </cell>
          <cell r="I900">
            <v>59</v>
          </cell>
          <cell r="J900">
            <v>50</v>
          </cell>
          <cell r="K900">
            <v>33</v>
          </cell>
          <cell r="L900">
            <v>39</v>
          </cell>
          <cell r="M900">
            <v>61</v>
          </cell>
          <cell r="N900">
            <v>36</v>
          </cell>
          <cell r="O900">
            <v>46</v>
          </cell>
          <cell r="P900">
            <v>72</v>
          </cell>
          <cell r="Q900">
            <v>49</v>
          </cell>
          <cell r="R900">
            <v>47</v>
          </cell>
          <cell r="S900">
            <v>35</v>
          </cell>
        </row>
        <row r="901">
          <cell r="A901" t="str">
            <v>SK텔레콤6</v>
          </cell>
          <cell r="H901">
            <v>9.580838323353294E-2</v>
          </cell>
          <cell r="I901">
            <v>0.12421052631578948</v>
          </cell>
          <cell r="J901">
            <v>0.11185682326621924</v>
          </cell>
          <cell r="K901">
            <v>7.783018867924528E-2</v>
          </cell>
          <cell r="L901">
            <v>0.12</v>
          </cell>
          <cell r="M901">
            <v>0.12525667351129363</v>
          </cell>
          <cell r="N901">
            <v>0.06</v>
          </cell>
          <cell r="O901">
            <v>0.11219512195121951</v>
          </cell>
          <cell r="P901">
            <v>0.18</v>
          </cell>
          <cell r="Q901">
            <v>0.1335149863760218</v>
          </cell>
          <cell r="R901">
            <v>0.18875502008032127</v>
          </cell>
          <cell r="S901">
            <v>0.21299999999999999</v>
          </cell>
        </row>
        <row r="902">
          <cell r="A902" t="str">
            <v>SKC</v>
          </cell>
          <cell r="B902">
            <v>29</v>
          </cell>
          <cell r="C902" t="str">
            <v>이진영</v>
          </cell>
          <cell r="D902" t="str">
            <v>이진영</v>
          </cell>
          <cell r="E902" t="str">
            <v>이진영</v>
          </cell>
          <cell r="F902" t="str">
            <v>PCA1</v>
          </cell>
          <cell r="G902" t="str">
            <v/>
          </cell>
          <cell r="H902">
            <v>116</v>
          </cell>
          <cell r="I902">
            <v>45</v>
          </cell>
          <cell r="J902">
            <v>46.8</v>
          </cell>
          <cell r="K902">
            <v>53</v>
          </cell>
          <cell r="L902">
            <v>39</v>
          </cell>
          <cell r="M902">
            <v>74</v>
          </cell>
          <cell r="N902">
            <v>38</v>
          </cell>
          <cell r="O902">
            <v>77</v>
          </cell>
          <cell r="P902">
            <v>177.8</v>
          </cell>
        </row>
        <row r="903">
          <cell r="A903" t="str">
            <v>SKC2</v>
          </cell>
          <cell r="H903">
            <v>8</v>
          </cell>
          <cell r="I903">
            <v>8</v>
          </cell>
          <cell r="J903">
            <v>4.7</v>
          </cell>
          <cell r="K903">
            <v>9</v>
          </cell>
          <cell r="L903">
            <v>2</v>
          </cell>
          <cell r="M903">
            <v>13</v>
          </cell>
          <cell r="N903">
            <v>7</v>
          </cell>
          <cell r="O903">
            <v>5</v>
          </cell>
          <cell r="P903">
            <v>11.3</v>
          </cell>
        </row>
        <row r="904">
          <cell r="A904" t="str">
            <v>SKC3</v>
          </cell>
          <cell r="H904">
            <v>6.8965517241379309E-2</v>
          </cell>
          <cell r="I904">
            <v>0.17777777777777778</v>
          </cell>
          <cell r="J904">
            <v>0.10042735042735043</v>
          </cell>
          <cell r="K904">
            <v>0.16981132075471697</v>
          </cell>
          <cell r="L904">
            <v>5.128205128205128E-2</v>
          </cell>
          <cell r="M904">
            <v>0.17567567567567569</v>
          </cell>
          <cell r="N904">
            <v>0.18421052631578946</v>
          </cell>
          <cell r="O904">
            <v>6.4935064935064929E-2</v>
          </cell>
          <cell r="P904">
            <v>6.3554555680539929E-2</v>
          </cell>
        </row>
        <row r="905">
          <cell r="A905" t="str">
            <v>SKC4</v>
          </cell>
          <cell r="H905">
            <v>85</v>
          </cell>
          <cell r="I905">
            <v>104</v>
          </cell>
          <cell r="J905">
            <v>39</v>
          </cell>
          <cell r="K905">
            <v>125</v>
          </cell>
          <cell r="L905">
            <v>76</v>
          </cell>
          <cell r="M905">
            <v>80</v>
          </cell>
          <cell r="N905">
            <v>152</v>
          </cell>
          <cell r="O905">
            <v>135</v>
          </cell>
          <cell r="P905">
            <v>236</v>
          </cell>
          <cell r="Q905">
            <v>105.99999999999999</v>
          </cell>
          <cell r="R905">
            <v>71</v>
          </cell>
          <cell r="S905">
            <v>35.087719298245609</v>
          </cell>
        </row>
        <row r="906">
          <cell r="A906" t="str">
            <v>SKC5</v>
          </cell>
          <cell r="H906">
            <v>8</v>
          </cell>
          <cell r="I906">
            <v>9</v>
          </cell>
          <cell r="J906">
            <v>11</v>
          </cell>
          <cell r="K906">
            <v>19</v>
          </cell>
          <cell r="L906">
            <v>13</v>
          </cell>
          <cell r="M906">
            <v>15</v>
          </cell>
          <cell r="N906">
            <v>10</v>
          </cell>
          <cell r="O906">
            <v>20</v>
          </cell>
          <cell r="P906">
            <v>44</v>
          </cell>
          <cell r="Q906">
            <v>10</v>
          </cell>
          <cell r="R906">
            <v>19</v>
          </cell>
          <cell r="S906">
            <v>6</v>
          </cell>
        </row>
        <row r="907">
          <cell r="A907" t="str">
            <v>SKC6</v>
          </cell>
          <cell r="H907">
            <v>9.4117647058823528E-2</v>
          </cell>
          <cell r="I907">
            <v>8.6538461538461536E-2</v>
          </cell>
          <cell r="J907">
            <v>0.28205128205128205</v>
          </cell>
          <cell r="K907">
            <v>0.152</v>
          </cell>
          <cell r="L907">
            <v>0.17105263157894737</v>
          </cell>
          <cell r="M907">
            <v>0.1875</v>
          </cell>
          <cell r="N907">
            <v>6.5789473684210523E-2</v>
          </cell>
          <cell r="O907">
            <v>0.14814814814814814</v>
          </cell>
          <cell r="P907">
            <v>0.1864406779661017</v>
          </cell>
          <cell r="Q907">
            <v>9.4339622641509441E-2</v>
          </cell>
          <cell r="R907">
            <v>0.26760563380281688</v>
          </cell>
          <cell r="S907">
            <v>0.17100000000000001</v>
          </cell>
        </row>
        <row r="908">
          <cell r="A908" t="str">
            <v>STX그룹</v>
          </cell>
          <cell r="B908">
            <v>51</v>
          </cell>
          <cell r="C908" t="str">
            <v>박석준</v>
          </cell>
          <cell r="D908" t="str">
            <v>박석준</v>
          </cell>
          <cell r="E908" t="str">
            <v>박석준</v>
          </cell>
          <cell r="F908" t="str">
            <v>상특2</v>
          </cell>
          <cell r="G908" t="str">
            <v/>
          </cell>
          <cell r="H908">
            <v>705</v>
          </cell>
          <cell r="I908">
            <v>509</v>
          </cell>
          <cell r="J908">
            <v>716.1</v>
          </cell>
          <cell r="K908">
            <v>664</v>
          </cell>
          <cell r="L908">
            <v>806</v>
          </cell>
          <cell r="M908">
            <v>571</v>
          </cell>
          <cell r="N908">
            <v>1340</v>
          </cell>
          <cell r="O908">
            <v>960</v>
          </cell>
          <cell r="P908" t="str">
            <v/>
          </cell>
        </row>
        <row r="909">
          <cell r="A909" t="str">
            <v>STX그룹2</v>
          </cell>
          <cell r="H909">
            <v>65</v>
          </cell>
          <cell r="I909">
            <v>56</v>
          </cell>
          <cell r="J909">
            <v>61</v>
          </cell>
          <cell r="K909">
            <v>69</v>
          </cell>
          <cell r="L909">
            <v>86</v>
          </cell>
          <cell r="M909">
            <v>70</v>
          </cell>
          <cell r="N909">
            <v>143</v>
          </cell>
          <cell r="O909">
            <v>144</v>
          </cell>
          <cell r="P909" t="str">
            <v/>
          </cell>
        </row>
        <row r="910">
          <cell r="A910" t="str">
            <v>STX그룹3</v>
          </cell>
          <cell r="H910">
            <v>9.2198581560283682E-2</v>
          </cell>
          <cell r="I910">
            <v>0.1100196463654224</v>
          </cell>
          <cell r="J910">
            <v>8.5183633570730347E-2</v>
          </cell>
          <cell r="K910">
            <v>0.10391566265060241</v>
          </cell>
          <cell r="L910">
            <v>0.10669975186104218</v>
          </cell>
          <cell r="M910">
            <v>0.12259194395796848</v>
          </cell>
          <cell r="N910">
            <v>0.10671641791044777</v>
          </cell>
          <cell r="O910">
            <v>0.15</v>
          </cell>
          <cell r="P910" t="e">
            <v>#DIV/0!</v>
          </cell>
        </row>
        <row r="911">
          <cell r="A911" t="str">
            <v>STX그룹4</v>
          </cell>
          <cell r="H911">
            <v>831</v>
          </cell>
          <cell r="I911">
            <v>517</v>
          </cell>
          <cell r="J911">
            <v>780</v>
          </cell>
          <cell r="K911">
            <v>733</v>
          </cell>
          <cell r="L911">
            <v>858.99999999999989</v>
          </cell>
          <cell r="M911">
            <v>567</v>
          </cell>
          <cell r="N911">
            <v>782</v>
          </cell>
          <cell r="O911">
            <v>767</v>
          </cell>
          <cell r="P911">
            <v>752</v>
          </cell>
          <cell r="Q911">
            <v>834</v>
          </cell>
          <cell r="R911">
            <v>738</v>
          </cell>
          <cell r="S911">
            <v>800</v>
          </cell>
        </row>
        <row r="912">
          <cell r="A912" t="str">
            <v>STX그룹5</v>
          </cell>
          <cell r="H912">
            <v>151</v>
          </cell>
          <cell r="I912">
            <v>54</v>
          </cell>
          <cell r="J912">
            <v>76</v>
          </cell>
          <cell r="K912">
            <v>63</v>
          </cell>
          <cell r="L912">
            <v>125</v>
          </cell>
          <cell r="M912">
            <v>42</v>
          </cell>
          <cell r="N912">
            <v>51</v>
          </cell>
          <cell r="O912">
            <v>93</v>
          </cell>
          <cell r="P912">
            <v>84</v>
          </cell>
          <cell r="Q912">
            <v>85</v>
          </cell>
          <cell r="R912">
            <v>82</v>
          </cell>
          <cell r="S912">
            <v>80</v>
          </cell>
        </row>
        <row r="913">
          <cell r="A913" t="str">
            <v>STX그룹6</v>
          </cell>
          <cell r="H913">
            <v>0.18170878459687123</v>
          </cell>
          <cell r="I913">
            <v>0.10444874274661509</v>
          </cell>
          <cell r="J913">
            <v>9.7435897435897437E-2</v>
          </cell>
          <cell r="K913">
            <v>8.5948158253751711E-2</v>
          </cell>
          <cell r="L913">
            <v>0.14551804423748546</v>
          </cell>
          <cell r="M913">
            <v>7.407407407407407E-2</v>
          </cell>
          <cell r="N913">
            <v>6.5217391304347824E-2</v>
          </cell>
          <cell r="O913">
            <v>0.121251629726206</v>
          </cell>
          <cell r="P913">
            <v>0.11170212765957446</v>
          </cell>
          <cell r="Q913">
            <v>0.10191846522781775</v>
          </cell>
          <cell r="R913">
            <v>0.1111111111111111</v>
          </cell>
          <cell r="S913">
            <v>0.1</v>
          </cell>
        </row>
        <row r="914">
          <cell r="A914" t="str">
            <v>UBS</v>
          </cell>
          <cell r="B914">
            <v>103</v>
          </cell>
          <cell r="C914" t="str">
            <v>서정수</v>
          </cell>
          <cell r="D914" t="str">
            <v>서정수</v>
          </cell>
          <cell r="E914" t="str">
            <v>송태근</v>
          </cell>
          <cell r="F914" t="str">
            <v>상특3</v>
          </cell>
          <cell r="G914">
            <v>2009.04</v>
          </cell>
          <cell r="H914" t="str">
            <v/>
          </cell>
          <cell r="I914" t="str">
            <v/>
          </cell>
          <cell r="J914" t="str">
            <v/>
          </cell>
          <cell r="K914">
            <v>2</v>
          </cell>
          <cell r="L914">
            <v>28.9</v>
          </cell>
          <cell r="M914">
            <v>31.7</v>
          </cell>
          <cell r="N914">
            <v>77</v>
          </cell>
          <cell r="O914">
            <v>99.6</v>
          </cell>
          <cell r="P914" t="str">
            <v/>
          </cell>
        </row>
        <row r="915">
          <cell r="A915" t="str">
            <v>UBS2</v>
          </cell>
          <cell r="H915" t="str">
            <v/>
          </cell>
          <cell r="I915" t="str">
            <v/>
          </cell>
          <cell r="J915" t="str">
            <v/>
          </cell>
          <cell r="K915">
            <v>2</v>
          </cell>
          <cell r="L915">
            <v>8.8000000000000007</v>
          </cell>
          <cell r="M915">
            <v>7</v>
          </cell>
          <cell r="N915">
            <v>2.6</v>
          </cell>
          <cell r="O915">
            <v>0.5</v>
          </cell>
          <cell r="P915" t="str">
            <v/>
          </cell>
        </row>
        <row r="916">
          <cell r="A916" t="str">
            <v>UBS3</v>
          </cell>
          <cell r="H916" t="str">
            <v/>
          </cell>
          <cell r="I916" t="str">
            <v/>
          </cell>
          <cell r="J916" t="str">
            <v/>
          </cell>
          <cell r="K916">
            <v>1</v>
          </cell>
          <cell r="L916">
            <v>0.30449826989619383</v>
          </cell>
          <cell r="M916">
            <v>0.22082018927444796</v>
          </cell>
          <cell r="N916">
            <v>3.3766233766233771E-2</v>
          </cell>
          <cell r="O916">
            <v>5.0200803212851405E-3</v>
          </cell>
          <cell r="P916" t="e">
            <v>#DIV/0!</v>
          </cell>
        </row>
        <row r="917">
          <cell r="A917" t="str">
            <v>UBS4</v>
          </cell>
          <cell r="H917">
            <v>61</v>
          </cell>
          <cell r="I917">
            <v>12.6</v>
          </cell>
          <cell r="J917">
            <v>19.899999999999999</v>
          </cell>
          <cell r="K917">
            <v>68.3</v>
          </cell>
          <cell r="L917">
            <v>51.5</v>
          </cell>
          <cell r="M917">
            <v>83.6</v>
          </cell>
          <cell r="N917">
            <v>35.1</v>
          </cell>
          <cell r="O917">
            <v>24</v>
          </cell>
          <cell r="P917">
            <v>40.9</v>
          </cell>
          <cell r="Q917">
            <v>32</v>
          </cell>
          <cell r="R917">
            <v>24.8</v>
          </cell>
          <cell r="S917">
            <v>9.6999999999999993</v>
          </cell>
        </row>
        <row r="918">
          <cell r="A918" t="str">
            <v>UBS5</v>
          </cell>
          <cell r="H918">
            <v>0.5</v>
          </cell>
          <cell r="I918">
            <v>2.6</v>
          </cell>
          <cell r="J918">
            <v>6.8</v>
          </cell>
          <cell r="K918">
            <v>7.4</v>
          </cell>
          <cell r="L918">
            <v>17.8</v>
          </cell>
          <cell r="M918">
            <v>10.5</v>
          </cell>
          <cell r="N918">
            <v>2.1</v>
          </cell>
          <cell r="O918">
            <v>7</v>
          </cell>
          <cell r="P918">
            <v>9.6999999999999993</v>
          </cell>
          <cell r="Q918">
            <v>15.3</v>
          </cell>
          <cell r="R918">
            <v>7.7</v>
          </cell>
          <cell r="S918">
            <v>2.5</v>
          </cell>
        </row>
        <row r="919">
          <cell r="A919" t="str">
            <v>UBS6</v>
          </cell>
          <cell r="H919">
            <v>8.1967213114754103E-3</v>
          </cell>
          <cell r="I919">
            <v>0.20634920634920637</v>
          </cell>
          <cell r="J919">
            <v>0.34170854271356788</v>
          </cell>
          <cell r="K919">
            <v>0.10834553440702782</v>
          </cell>
          <cell r="L919">
            <v>0.34563106796116505</v>
          </cell>
          <cell r="M919">
            <v>0.12559808612440193</v>
          </cell>
          <cell r="N919">
            <v>5.9829059829059832E-2</v>
          </cell>
          <cell r="O919">
            <v>0.29166666666666669</v>
          </cell>
          <cell r="P919">
            <v>0.23716381418092908</v>
          </cell>
          <cell r="Q919">
            <v>0.47812500000000002</v>
          </cell>
          <cell r="R919">
            <v>0.31048387096774194</v>
          </cell>
          <cell r="S919">
            <v>0.25773195876288663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개요"/>
      <sheetName val="특별관리업체MS (2)"/>
      <sheetName val="특별관리업체MS"/>
      <sheetName val="RAW_DATA"/>
    </sheetNames>
    <sheetDataSet>
      <sheetData sheetId="0" refreshError="1"/>
      <sheetData sheetId="1" refreshError="1"/>
      <sheetData sheetId="2" refreshError="1"/>
      <sheetData sheetId="3">
        <row r="1">
          <cell r="A1" t="str">
            <v>업체명</v>
          </cell>
          <cell r="B1" t="str">
            <v>NO</v>
          </cell>
          <cell r="C1" t="str">
            <v>S/R1</v>
          </cell>
          <cell r="D1" t="str">
            <v>S/R2</v>
          </cell>
          <cell r="E1" t="str">
            <v>S/R신</v>
          </cell>
          <cell r="F1" t="str">
            <v>특가분류</v>
          </cell>
          <cell r="G1" t="str">
            <v>업체명</v>
          </cell>
          <cell r="H1" t="str">
            <v>1월</v>
          </cell>
          <cell r="I1" t="str">
            <v>2월</v>
          </cell>
          <cell r="J1" t="str">
            <v>3월</v>
          </cell>
          <cell r="K1" t="str">
            <v>4월</v>
          </cell>
          <cell r="L1" t="str">
            <v>5월</v>
          </cell>
          <cell r="M1" t="str">
            <v>6월</v>
          </cell>
          <cell r="N1" t="str">
            <v>7월</v>
          </cell>
          <cell r="O1" t="str">
            <v>8월</v>
          </cell>
          <cell r="P1" t="str">
            <v>9월</v>
          </cell>
          <cell r="Q1" t="str">
            <v>10월</v>
          </cell>
          <cell r="R1" t="str">
            <v>11월</v>
          </cell>
          <cell r="S1" t="str">
            <v>12월</v>
          </cell>
        </row>
        <row r="2">
          <cell r="A2" t="str">
            <v>3M</v>
          </cell>
          <cell r="B2">
            <v>80</v>
          </cell>
          <cell r="C2" t="str">
            <v>황인천</v>
          </cell>
          <cell r="D2" t="str">
            <v>황인천</v>
          </cell>
          <cell r="E2" t="str">
            <v>김봉석</v>
          </cell>
          <cell r="F2" t="str">
            <v>상특2</v>
          </cell>
          <cell r="G2" t="str">
            <v/>
          </cell>
          <cell r="H2">
            <v>32</v>
          </cell>
          <cell r="I2">
            <v>33.299999999999997</v>
          </cell>
          <cell r="J2">
            <v>54.3</v>
          </cell>
          <cell r="K2">
            <v>57</v>
          </cell>
          <cell r="L2">
            <v>34</v>
          </cell>
          <cell r="M2">
            <v>22</v>
          </cell>
          <cell r="N2">
            <v>44.9</v>
          </cell>
          <cell r="O2">
            <v>47.5</v>
          </cell>
        </row>
        <row r="3">
          <cell r="A3" t="str">
            <v>3M2</v>
          </cell>
          <cell r="H3">
            <v>2.7</v>
          </cell>
          <cell r="I3">
            <v>12.4</v>
          </cell>
          <cell r="J3">
            <v>16.399999999999999</v>
          </cell>
          <cell r="K3">
            <v>14</v>
          </cell>
          <cell r="L3">
            <v>7</v>
          </cell>
          <cell r="M3">
            <v>3</v>
          </cell>
          <cell r="N3">
            <v>13.5</v>
          </cell>
          <cell r="O3">
            <v>8.4</v>
          </cell>
        </row>
        <row r="4">
          <cell r="A4" t="str">
            <v>3M3</v>
          </cell>
          <cell r="H4">
            <v>8.4375000000000006E-2</v>
          </cell>
          <cell r="I4">
            <v>0.37237237237237242</v>
          </cell>
          <cell r="J4">
            <v>0.30202578268876612</v>
          </cell>
          <cell r="K4">
            <v>0.24561403508771928</v>
          </cell>
          <cell r="L4">
            <v>0.20588235294117646</v>
          </cell>
          <cell r="M4">
            <v>0.13636363636363635</v>
          </cell>
          <cell r="N4">
            <v>0.30066815144766146</v>
          </cell>
          <cell r="O4">
            <v>0.17684210526315791</v>
          </cell>
        </row>
        <row r="5">
          <cell r="A5" t="str">
            <v>3M4</v>
          </cell>
          <cell r="H5">
            <v>32</v>
          </cell>
          <cell r="I5">
            <v>60</v>
          </cell>
          <cell r="J5">
            <v>98</v>
          </cell>
          <cell r="K5">
            <v>178.00000000000003</v>
          </cell>
          <cell r="L5">
            <v>78</v>
          </cell>
          <cell r="M5">
            <v>81</v>
          </cell>
          <cell r="N5">
            <v>112</v>
          </cell>
          <cell r="O5">
            <v>63</v>
          </cell>
          <cell r="P5">
            <v>70</v>
          </cell>
          <cell r="Q5">
            <v>61.999999999999993</v>
          </cell>
          <cell r="R5">
            <v>44</v>
          </cell>
          <cell r="S5">
            <v>61.994609164420488</v>
          </cell>
        </row>
        <row r="6">
          <cell r="A6" t="str">
            <v>3M5</v>
          </cell>
          <cell r="H6">
            <v>9</v>
          </cell>
          <cell r="I6">
            <v>14</v>
          </cell>
          <cell r="J6">
            <v>12</v>
          </cell>
          <cell r="K6">
            <v>94</v>
          </cell>
          <cell r="L6">
            <v>17</v>
          </cell>
          <cell r="M6">
            <v>28</v>
          </cell>
          <cell r="N6">
            <v>16</v>
          </cell>
          <cell r="O6">
            <v>14</v>
          </cell>
          <cell r="P6">
            <v>21</v>
          </cell>
          <cell r="Q6">
            <v>18</v>
          </cell>
          <cell r="R6">
            <v>11</v>
          </cell>
          <cell r="S6">
            <v>23</v>
          </cell>
        </row>
        <row r="7">
          <cell r="A7" t="str">
            <v>3M6</v>
          </cell>
          <cell r="H7">
            <v>0.28125</v>
          </cell>
          <cell r="I7">
            <v>0.23333333333333334</v>
          </cell>
          <cell r="J7">
            <v>0.12244897959183673</v>
          </cell>
          <cell r="K7">
            <v>0.5280898876404494</v>
          </cell>
          <cell r="L7">
            <v>0.21794871794871795</v>
          </cell>
          <cell r="M7">
            <v>0.34567901234567899</v>
          </cell>
          <cell r="N7">
            <v>0.14285714285714285</v>
          </cell>
          <cell r="O7">
            <v>0.22222222222222221</v>
          </cell>
          <cell r="P7">
            <v>0.3</v>
          </cell>
          <cell r="Q7">
            <v>0.29032258064516131</v>
          </cell>
          <cell r="R7">
            <v>0.25</v>
          </cell>
          <cell r="S7">
            <v>0.371</v>
          </cell>
        </row>
        <row r="8">
          <cell r="A8" t="str">
            <v>경희학원</v>
          </cell>
          <cell r="B8">
            <v>94</v>
          </cell>
          <cell r="C8" t="str">
            <v>박석준</v>
          </cell>
          <cell r="D8" t="str">
            <v>박석준</v>
          </cell>
          <cell r="E8" t="str">
            <v>박석준</v>
          </cell>
          <cell r="F8" t="str">
            <v>상특3</v>
          </cell>
          <cell r="G8">
            <v>2009.01</v>
          </cell>
          <cell r="H8">
            <v>46</v>
          </cell>
          <cell r="I8">
            <v>48</v>
          </cell>
          <cell r="J8">
            <v>99.6</v>
          </cell>
          <cell r="K8">
            <v>43</v>
          </cell>
          <cell r="L8">
            <v>58</v>
          </cell>
          <cell r="M8">
            <v>107</v>
          </cell>
          <cell r="N8">
            <v>107</v>
          </cell>
          <cell r="O8">
            <v>0</v>
          </cell>
        </row>
        <row r="9">
          <cell r="A9" t="str">
            <v>경희학원2</v>
          </cell>
          <cell r="H9">
            <v>8</v>
          </cell>
          <cell r="I9">
            <v>25</v>
          </cell>
          <cell r="J9">
            <v>39.9</v>
          </cell>
          <cell r="K9">
            <v>2</v>
          </cell>
          <cell r="L9">
            <v>4</v>
          </cell>
          <cell r="M9">
            <v>63</v>
          </cell>
          <cell r="N9">
            <v>30</v>
          </cell>
          <cell r="O9">
            <v>0</v>
          </cell>
        </row>
        <row r="10">
          <cell r="A10" t="str">
            <v>경희학원3</v>
          </cell>
          <cell r="H10">
            <v>0.17391304347826086</v>
          </cell>
          <cell r="I10">
            <v>0.52083333333333337</v>
          </cell>
          <cell r="J10">
            <v>0.4006024096385542</v>
          </cell>
          <cell r="K10">
            <v>4.6511627906976744E-2</v>
          </cell>
          <cell r="L10">
            <v>6.8965517241379309E-2</v>
          </cell>
          <cell r="M10">
            <v>0.58878504672897192</v>
          </cell>
          <cell r="N10">
            <v>0.28037383177570091</v>
          </cell>
          <cell r="O10">
            <v>0</v>
          </cell>
        </row>
        <row r="11">
          <cell r="A11" t="str">
            <v>경희학원4</v>
          </cell>
          <cell r="H11">
            <v>66.666666666666671</v>
          </cell>
          <cell r="I11">
            <v>66.666666666666671</v>
          </cell>
          <cell r="J11">
            <v>66.666666666666671</v>
          </cell>
          <cell r="K11">
            <v>66.666666666666671</v>
          </cell>
          <cell r="L11">
            <v>66.666666666666671</v>
          </cell>
          <cell r="M11">
            <v>66.666666666666671</v>
          </cell>
          <cell r="N11">
            <v>66.666666666666671</v>
          </cell>
          <cell r="O11">
            <v>66.666666666666671</v>
          </cell>
          <cell r="P11">
            <v>66.666666666666671</v>
          </cell>
          <cell r="Q11">
            <v>66.666666666666671</v>
          </cell>
          <cell r="R11">
            <v>66.666666666666671</v>
          </cell>
          <cell r="S11">
            <v>80</v>
          </cell>
        </row>
        <row r="12">
          <cell r="A12" t="str">
            <v>경희학원5</v>
          </cell>
          <cell r="H12">
            <v>10</v>
          </cell>
          <cell r="I12">
            <v>10</v>
          </cell>
          <cell r="J12">
            <v>10</v>
          </cell>
          <cell r="K12">
            <v>10</v>
          </cell>
          <cell r="L12">
            <v>10</v>
          </cell>
          <cell r="M12">
            <v>10</v>
          </cell>
          <cell r="N12">
            <v>10</v>
          </cell>
          <cell r="O12">
            <v>10</v>
          </cell>
          <cell r="P12">
            <v>10</v>
          </cell>
          <cell r="Q12">
            <v>10</v>
          </cell>
          <cell r="R12">
            <v>10</v>
          </cell>
          <cell r="S12">
            <v>10</v>
          </cell>
        </row>
        <row r="13">
          <cell r="A13" t="str">
            <v>경희학원6</v>
          </cell>
          <cell r="H13">
            <v>0.15</v>
          </cell>
          <cell r="I13">
            <v>0.15</v>
          </cell>
          <cell r="J13">
            <v>0.15</v>
          </cell>
          <cell r="K13">
            <v>0.15</v>
          </cell>
          <cell r="L13">
            <v>0.15</v>
          </cell>
          <cell r="M13">
            <v>0.15</v>
          </cell>
          <cell r="N13">
            <v>0.15</v>
          </cell>
          <cell r="O13">
            <v>0.15</v>
          </cell>
          <cell r="P13">
            <v>0.15</v>
          </cell>
          <cell r="Q13">
            <v>0.15</v>
          </cell>
          <cell r="R13">
            <v>0.15</v>
          </cell>
          <cell r="S13">
            <v>0.125</v>
          </cell>
        </row>
        <row r="14">
          <cell r="A14" t="str">
            <v>교보AXA손해보험</v>
          </cell>
          <cell r="B14">
            <v>142</v>
          </cell>
          <cell r="C14" t="str">
            <v>서정수</v>
          </cell>
          <cell r="D14" t="str">
            <v>서정수</v>
          </cell>
          <cell r="E14" t="str">
            <v>송태근</v>
          </cell>
          <cell r="F14" t="str">
            <v>상특3</v>
          </cell>
          <cell r="G14">
            <v>2009.07</v>
          </cell>
          <cell r="H14" t="str">
            <v/>
          </cell>
          <cell r="I14" t="str">
            <v/>
          </cell>
          <cell r="J14" t="str">
            <v/>
          </cell>
          <cell r="K14" t="str">
            <v/>
          </cell>
          <cell r="L14" t="str">
            <v/>
          </cell>
          <cell r="M14" t="str">
            <v/>
          </cell>
          <cell r="N14">
            <v>2</v>
          </cell>
          <cell r="O14">
            <v>2.2000000000000002</v>
          </cell>
        </row>
        <row r="15">
          <cell r="A15" t="str">
            <v>교보AXA손해보험2</v>
          </cell>
          <cell r="H15" t="str">
            <v/>
          </cell>
          <cell r="I15" t="str">
            <v/>
          </cell>
          <cell r="J15" t="str">
            <v/>
          </cell>
          <cell r="K15" t="str">
            <v/>
          </cell>
          <cell r="L15" t="str">
            <v/>
          </cell>
          <cell r="M15" t="str">
            <v/>
          </cell>
          <cell r="N15">
            <v>1</v>
          </cell>
          <cell r="O15">
            <v>1.7</v>
          </cell>
        </row>
        <row r="16">
          <cell r="A16" t="str">
            <v>교보AXA손해보험3</v>
          </cell>
          <cell r="H16" t="str">
            <v/>
          </cell>
          <cell r="I16" t="str">
            <v/>
          </cell>
          <cell r="J16" t="str">
            <v/>
          </cell>
          <cell r="K16" t="str">
            <v/>
          </cell>
          <cell r="L16" t="str">
            <v/>
          </cell>
          <cell r="M16" t="str">
            <v/>
          </cell>
          <cell r="N16">
            <v>0.5</v>
          </cell>
          <cell r="O16">
            <v>0.7727272727272726</v>
          </cell>
        </row>
        <row r="17">
          <cell r="A17" t="str">
            <v>교보AXA손해보험4</v>
          </cell>
          <cell r="H17">
            <v>5</v>
          </cell>
          <cell r="I17">
            <v>5</v>
          </cell>
          <cell r="J17">
            <v>5</v>
          </cell>
          <cell r="K17">
            <v>5</v>
          </cell>
          <cell r="L17">
            <v>5</v>
          </cell>
          <cell r="M17">
            <v>5</v>
          </cell>
          <cell r="N17">
            <v>5</v>
          </cell>
          <cell r="O17">
            <v>5</v>
          </cell>
          <cell r="P17">
            <v>5</v>
          </cell>
          <cell r="Q17">
            <v>5</v>
          </cell>
          <cell r="R17">
            <v>5</v>
          </cell>
          <cell r="S17">
            <v>5</v>
          </cell>
        </row>
        <row r="18">
          <cell r="A18" t="str">
            <v>교보AXA손해보험5</v>
          </cell>
          <cell r="H18">
            <v>1</v>
          </cell>
          <cell r="I18">
            <v>1</v>
          </cell>
          <cell r="J18">
            <v>1</v>
          </cell>
          <cell r="K18">
            <v>1</v>
          </cell>
          <cell r="L18">
            <v>1</v>
          </cell>
          <cell r="M18">
            <v>1</v>
          </cell>
          <cell r="N18">
            <v>1</v>
          </cell>
          <cell r="O18">
            <v>1</v>
          </cell>
          <cell r="P18">
            <v>1</v>
          </cell>
          <cell r="Q18">
            <v>1</v>
          </cell>
          <cell r="R18">
            <v>1</v>
          </cell>
          <cell r="S18">
            <v>1</v>
          </cell>
        </row>
        <row r="19">
          <cell r="A19" t="str">
            <v>교보AXA손해보험6</v>
          </cell>
          <cell r="H19">
            <v>0.2</v>
          </cell>
          <cell r="I19">
            <v>0.2</v>
          </cell>
          <cell r="J19">
            <v>0.2</v>
          </cell>
          <cell r="K19">
            <v>0.2</v>
          </cell>
          <cell r="L19">
            <v>0.2</v>
          </cell>
          <cell r="M19">
            <v>0.2</v>
          </cell>
          <cell r="N19">
            <v>0.2</v>
          </cell>
          <cell r="O19">
            <v>0.2</v>
          </cell>
          <cell r="P19">
            <v>0.2</v>
          </cell>
          <cell r="Q19">
            <v>0.2</v>
          </cell>
          <cell r="R19">
            <v>0.2</v>
          </cell>
          <cell r="S19">
            <v>0.2</v>
          </cell>
        </row>
        <row r="20">
          <cell r="A20" t="str">
            <v>그랜드코리아레져</v>
          </cell>
          <cell r="B20">
            <v>35</v>
          </cell>
          <cell r="C20" t="str">
            <v>서정수</v>
          </cell>
          <cell r="D20" t="str">
            <v>서정수</v>
          </cell>
          <cell r="E20" t="str">
            <v>송태근</v>
          </cell>
          <cell r="F20" t="str">
            <v>PCA2</v>
          </cell>
          <cell r="G20" t="str">
            <v/>
          </cell>
          <cell r="H20">
            <v>1576</v>
          </cell>
          <cell r="I20">
            <v>1173</v>
          </cell>
          <cell r="J20">
            <v>1103.0999999999999</v>
          </cell>
          <cell r="K20">
            <v>1211</v>
          </cell>
          <cell r="L20">
            <v>1233</v>
          </cell>
          <cell r="M20">
            <v>978.3</v>
          </cell>
          <cell r="N20">
            <v>1116.9000000000001</v>
          </cell>
          <cell r="O20">
            <v>1217</v>
          </cell>
        </row>
        <row r="21">
          <cell r="A21" t="str">
            <v>그랜드코리아레져2</v>
          </cell>
          <cell r="H21">
            <v>399</v>
          </cell>
          <cell r="I21">
            <v>266</v>
          </cell>
          <cell r="J21">
            <v>331.4</v>
          </cell>
          <cell r="K21">
            <v>306</v>
          </cell>
          <cell r="L21">
            <v>291</v>
          </cell>
          <cell r="M21">
            <v>228.5</v>
          </cell>
          <cell r="N21">
            <v>298.39999999999998</v>
          </cell>
          <cell r="O21">
            <v>335.8</v>
          </cell>
        </row>
        <row r="22">
          <cell r="A22" t="str">
            <v>그랜드코리아레져3</v>
          </cell>
          <cell r="H22">
            <v>0.25317258883248733</v>
          </cell>
          <cell r="I22">
            <v>0.22676896845694799</v>
          </cell>
          <cell r="J22">
            <v>0.30042607197896837</v>
          </cell>
          <cell r="K22">
            <v>0.25268373245251857</v>
          </cell>
          <cell r="L22">
            <v>0.23600973236009731</v>
          </cell>
          <cell r="M22">
            <v>0.23356843504037617</v>
          </cell>
          <cell r="N22">
            <v>0.26716805443638636</v>
          </cell>
          <cell r="O22">
            <v>0.27592440427280196</v>
          </cell>
        </row>
        <row r="23">
          <cell r="A23" t="str">
            <v>그랜드코리아레져4</v>
          </cell>
          <cell r="H23">
            <v>1043</v>
          </cell>
          <cell r="I23">
            <v>930</v>
          </cell>
          <cell r="J23">
            <v>943.99999999999989</v>
          </cell>
          <cell r="K23">
            <v>1005.9999999999999</v>
          </cell>
          <cell r="L23">
            <v>1217</v>
          </cell>
          <cell r="M23">
            <v>1010</v>
          </cell>
          <cell r="N23">
            <v>823</v>
          </cell>
          <cell r="O23">
            <v>1157</v>
          </cell>
          <cell r="P23">
            <v>1195</v>
          </cell>
          <cell r="Q23">
            <v>1336.0000000000002</v>
          </cell>
          <cell r="R23">
            <v>1483.5164835164835</v>
          </cell>
          <cell r="S23">
            <v>1464</v>
          </cell>
        </row>
        <row r="24">
          <cell r="A24" t="str">
            <v>그랜드코리아레져5</v>
          </cell>
          <cell r="H24">
            <v>283</v>
          </cell>
          <cell r="I24">
            <v>232</v>
          </cell>
          <cell r="J24">
            <v>267</v>
          </cell>
          <cell r="K24">
            <v>286</v>
          </cell>
          <cell r="L24">
            <v>298</v>
          </cell>
          <cell r="M24">
            <v>202</v>
          </cell>
          <cell r="N24">
            <v>164</v>
          </cell>
          <cell r="O24">
            <v>283</v>
          </cell>
          <cell r="P24">
            <v>289</v>
          </cell>
          <cell r="Q24">
            <v>372</v>
          </cell>
          <cell r="R24">
            <v>405</v>
          </cell>
          <cell r="S24">
            <v>366</v>
          </cell>
        </row>
        <row r="25">
          <cell r="A25" t="str">
            <v>그랜드코리아레져6</v>
          </cell>
          <cell r="H25">
            <v>0.27133269415148609</v>
          </cell>
          <cell r="I25">
            <v>0.24946236559139784</v>
          </cell>
          <cell r="J25">
            <v>0.28283898305084748</v>
          </cell>
          <cell r="K25">
            <v>0.28429423459244535</v>
          </cell>
          <cell r="L25">
            <v>0.24486442070665571</v>
          </cell>
          <cell r="M25">
            <v>0.2</v>
          </cell>
          <cell r="N25">
            <v>0.19927095990279464</v>
          </cell>
          <cell r="O25">
            <v>0.24459809853068279</v>
          </cell>
          <cell r="P25">
            <v>0.24184100418410043</v>
          </cell>
          <cell r="Q25">
            <v>0.27844311377245506</v>
          </cell>
          <cell r="R25">
            <v>0.27300000000000002</v>
          </cell>
          <cell r="S25">
            <v>0.25</v>
          </cell>
        </row>
        <row r="26">
          <cell r="A26" t="str">
            <v>기아자동차</v>
          </cell>
          <cell r="B26">
            <v>22</v>
          </cell>
          <cell r="C26" t="str">
            <v>문희조</v>
          </cell>
          <cell r="D26" t="str">
            <v>문희조</v>
          </cell>
          <cell r="E26" t="str">
            <v>문희조</v>
          </cell>
          <cell r="F26" t="str">
            <v>STAR</v>
          </cell>
          <cell r="G26">
            <v>2008.05</v>
          </cell>
          <cell r="H26">
            <v>349</v>
          </cell>
          <cell r="I26">
            <v>332</v>
          </cell>
          <cell r="J26">
            <v>224.3</v>
          </cell>
          <cell r="K26">
            <v>190</v>
          </cell>
          <cell r="L26">
            <v>204</v>
          </cell>
          <cell r="M26">
            <v>426</v>
          </cell>
          <cell r="N26">
            <v>486</v>
          </cell>
          <cell r="O26" t="str">
            <v/>
          </cell>
        </row>
        <row r="27">
          <cell r="A27" t="str">
            <v>기아자동차2</v>
          </cell>
          <cell r="H27">
            <v>51</v>
          </cell>
          <cell r="I27">
            <v>76</v>
          </cell>
          <cell r="J27">
            <v>39.700000000000003</v>
          </cell>
          <cell r="K27">
            <v>38</v>
          </cell>
          <cell r="L27">
            <v>36</v>
          </cell>
          <cell r="M27">
            <v>32</v>
          </cell>
          <cell r="N27">
            <v>60</v>
          </cell>
          <cell r="O27" t="str">
            <v/>
          </cell>
        </row>
        <row r="28">
          <cell r="A28" t="str">
            <v>기아자동차3</v>
          </cell>
          <cell r="H28">
            <v>0.14613180515759314</v>
          </cell>
          <cell r="I28">
            <v>0.2289156626506024</v>
          </cell>
          <cell r="J28">
            <v>0.17699509585376727</v>
          </cell>
          <cell r="K28">
            <v>0.2</v>
          </cell>
          <cell r="L28">
            <v>0.17647058823529413</v>
          </cell>
          <cell r="M28">
            <v>7.5117370892018781E-2</v>
          </cell>
          <cell r="N28">
            <v>0.12345679012345678</v>
          </cell>
          <cell r="O28" t="e">
            <v>#DIV/0!</v>
          </cell>
        </row>
        <row r="29">
          <cell r="A29" t="str">
            <v>기아자동차4</v>
          </cell>
          <cell r="H29">
            <v>246.30541871921181</v>
          </cell>
          <cell r="I29">
            <v>266.66666666666669</v>
          </cell>
          <cell r="J29">
            <v>152.89256198347107</v>
          </cell>
          <cell r="K29">
            <v>253.78787878787878</v>
          </cell>
          <cell r="L29">
            <v>222.89156626506022</v>
          </cell>
          <cell r="M29">
            <v>280.9917355371901</v>
          </cell>
          <cell r="N29">
            <v>537.59398496240601</v>
          </cell>
          <cell r="O29">
            <v>168.91891891891893</v>
          </cell>
          <cell r="P29">
            <v>408.7591240875912</v>
          </cell>
          <cell r="Q29">
            <v>255.81395348837208</v>
          </cell>
          <cell r="R29">
            <v>214.03508771929828</v>
          </cell>
          <cell r="S29">
            <v>176.95473251028807</v>
          </cell>
        </row>
        <row r="30">
          <cell r="A30" t="str">
            <v>기아자동차5</v>
          </cell>
          <cell r="H30">
            <v>50</v>
          </cell>
          <cell r="I30">
            <v>40</v>
          </cell>
          <cell r="J30">
            <v>37</v>
          </cell>
          <cell r="K30">
            <v>67</v>
          </cell>
          <cell r="L30">
            <v>37</v>
          </cell>
          <cell r="M30">
            <v>34</v>
          </cell>
          <cell r="N30">
            <v>143</v>
          </cell>
          <cell r="O30">
            <v>25</v>
          </cell>
          <cell r="P30">
            <v>56</v>
          </cell>
          <cell r="Q30">
            <v>33</v>
          </cell>
          <cell r="R30">
            <v>61</v>
          </cell>
          <cell r="S30">
            <v>43</v>
          </cell>
        </row>
        <row r="31">
          <cell r="A31" t="str">
            <v>기아자동차6</v>
          </cell>
          <cell r="H31">
            <v>0.20300000000000001</v>
          </cell>
          <cell r="I31">
            <v>0.15</v>
          </cell>
          <cell r="J31">
            <v>0.24199999999999999</v>
          </cell>
          <cell r="K31">
            <v>0.26400000000000001</v>
          </cell>
          <cell r="L31">
            <v>0.16600000000000001</v>
          </cell>
          <cell r="M31">
            <v>0.121</v>
          </cell>
          <cell r="N31">
            <v>0.26600000000000001</v>
          </cell>
          <cell r="O31">
            <v>0.14799999999999999</v>
          </cell>
          <cell r="P31">
            <v>0.13700000000000001</v>
          </cell>
          <cell r="Q31">
            <v>0.129</v>
          </cell>
          <cell r="R31">
            <v>0.28499999999999998</v>
          </cell>
          <cell r="S31">
            <v>0.24299999999999999</v>
          </cell>
        </row>
        <row r="32">
          <cell r="A32" t="str">
            <v>넥슨</v>
          </cell>
          <cell r="B32">
            <v>153</v>
          </cell>
          <cell r="C32" t="str">
            <v>황인천</v>
          </cell>
          <cell r="D32" t="str">
            <v>황인천</v>
          </cell>
          <cell r="E32" t="str">
            <v>박석준</v>
          </cell>
          <cell r="F32" t="str">
            <v>상특2</v>
          </cell>
          <cell r="G32">
            <v>2009.08</v>
          </cell>
          <cell r="H32" t="str">
            <v/>
          </cell>
          <cell r="I32" t="str">
            <v/>
          </cell>
          <cell r="J32" t="str">
            <v/>
          </cell>
          <cell r="K32" t="str">
            <v/>
          </cell>
          <cell r="L32" t="str">
            <v/>
          </cell>
          <cell r="M32" t="str">
            <v/>
          </cell>
          <cell r="N32" t="str">
            <v/>
          </cell>
          <cell r="O32" t="str">
            <v/>
          </cell>
        </row>
        <row r="33">
          <cell r="A33" t="str">
            <v>넥슨2</v>
          </cell>
          <cell r="H33" t="str">
            <v/>
          </cell>
          <cell r="I33" t="str">
            <v/>
          </cell>
          <cell r="J33" t="str">
            <v/>
          </cell>
          <cell r="K33" t="str">
            <v/>
          </cell>
          <cell r="L33" t="str">
            <v/>
          </cell>
          <cell r="M33" t="str">
            <v/>
          </cell>
          <cell r="N33" t="str">
            <v/>
          </cell>
          <cell r="O33" t="str">
            <v/>
          </cell>
        </row>
        <row r="34">
          <cell r="A34" t="str">
            <v>넥슨3</v>
          </cell>
          <cell r="H34" t="str">
            <v/>
          </cell>
          <cell r="I34" t="str">
            <v/>
          </cell>
          <cell r="J34" t="str">
            <v/>
          </cell>
          <cell r="K34" t="str">
            <v/>
          </cell>
          <cell r="L34" t="str">
            <v/>
          </cell>
          <cell r="M34" t="str">
            <v/>
          </cell>
          <cell r="N34" t="str">
            <v/>
          </cell>
          <cell r="O34" t="e">
            <v>#DIV/0!</v>
          </cell>
        </row>
        <row r="35">
          <cell r="A35" t="str">
            <v>넥슨4</v>
          </cell>
          <cell r="H35">
            <v>52.112028333333335</v>
          </cell>
          <cell r="I35">
            <v>52.112028333333335</v>
          </cell>
          <cell r="J35">
            <v>52.112028333333335</v>
          </cell>
          <cell r="K35">
            <v>52.112028333333335</v>
          </cell>
          <cell r="L35">
            <v>52.112028333333335</v>
          </cell>
          <cell r="M35">
            <v>52.112028333333335</v>
          </cell>
          <cell r="N35">
            <v>52.112028333333335</v>
          </cell>
          <cell r="O35">
            <v>52.112028333333335</v>
          </cell>
          <cell r="P35">
            <v>52.112028333333335</v>
          </cell>
          <cell r="Q35">
            <v>52.112028333333335</v>
          </cell>
          <cell r="R35">
            <v>52.112028333333335</v>
          </cell>
          <cell r="S35">
            <v>52.112028333333335</v>
          </cell>
        </row>
        <row r="36">
          <cell r="A36" t="str">
            <v>넥슨5</v>
          </cell>
          <cell r="H36">
            <v>13.026133333333334</v>
          </cell>
          <cell r="I36">
            <v>13.026133333333334</v>
          </cell>
          <cell r="J36">
            <v>13.026133333333334</v>
          </cell>
          <cell r="K36">
            <v>13.026133333333334</v>
          </cell>
          <cell r="L36">
            <v>13.026133333333334</v>
          </cell>
          <cell r="M36">
            <v>13.026133333333334</v>
          </cell>
          <cell r="N36">
            <v>13.026133333333334</v>
          </cell>
          <cell r="O36">
            <v>13.026133333333334</v>
          </cell>
          <cell r="P36">
            <v>13.026133333333334</v>
          </cell>
          <cell r="Q36">
            <v>13.026133333333334</v>
          </cell>
          <cell r="R36">
            <v>13.026133333333334</v>
          </cell>
          <cell r="S36">
            <v>13.026133333333334</v>
          </cell>
        </row>
        <row r="37">
          <cell r="A37" t="str">
            <v>넥슨6</v>
          </cell>
          <cell r="H37">
            <v>0.24996404380984724</v>
          </cell>
          <cell r="I37">
            <v>0.24996404380984724</v>
          </cell>
          <cell r="J37">
            <v>0.24996404380984724</v>
          </cell>
          <cell r="K37">
            <v>0.24996404380984724</v>
          </cell>
          <cell r="L37">
            <v>0.24996404380984724</v>
          </cell>
          <cell r="M37">
            <v>0.24996404380984724</v>
          </cell>
          <cell r="N37">
            <v>0.24996404380984724</v>
          </cell>
          <cell r="O37">
            <v>0.24996404380984724</v>
          </cell>
          <cell r="P37">
            <v>0.24996404380984724</v>
          </cell>
          <cell r="Q37">
            <v>0.24996404380984724</v>
          </cell>
          <cell r="R37">
            <v>0.24996404380984724</v>
          </cell>
          <cell r="S37">
            <v>0.24996404380984724</v>
          </cell>
        </row>
        <row r="38">
          <cell r="A38" t="str">
            <v>노벨러스코리아</v>
          </cell>
          <cell r="B38">
            <v>77</v>
          </cell>
          <cell r="C38" t="str">
            <v>황인천</v>
          </cell>
          <cell r="D38" t="str">
            <v>황인천</v>
          </cell>
          <cell r="E38" t="str">
            <v>김봉석</v>
          </cell>
          <cell r="F38" t="str">
            <v>상특2</v>
          </cell>
          <cell r="G38" t="str">
            <v/>
          </cell>
          <cell r="H38">
            <v>10</v>
          </cell>
          <cell r="I38">
            <v>8.8000000000000007</v>
          </cell>
          <cell r="J38">
            <v>7.4</v>
          </cell>
          <cell r="K38">
            <v>15</v>
          </cell>
          <cell r="L38">
            <v>14</v>
          </cell>
          <cell r="M38">
            <v>11</v>
          </cell>
          <cell r="N38">
            <v>35</v>
          </cell>
          <cell r="O38">
            <v>30</v>
          </cell>
        </row>
        <row r="39">
          <cell r="A39" t="str">
            <v>노벨러스코리아2</v>
          </cell>
          <cell r="H39">
            <v>10</v>
          </cell>
          <cell r="I39">
            <v>7.8</v>
          </cell>
          <cell r="J39">
            <v>7.4</v>
          </cell>
          <cell r="K39">
            <v>12</v>
          </cell>
          <cell r="L39">
            <v>14</v>
          </cell>
          <cell r="M39">
            <v>6</v>
          </cell>
          <cell r="N39">
            <v>20</v>
          </cell>
          <cell r="O39">
            <v>30</v>
          </cell>
        </row>
        <row r="40">
          <cell r="A40" t="str">
            <v>노벨러스코리아3</v>
          </cell>
          <cell r="H40">
            <v>1</v>
          </cell>
          <cell r="I40">
            <v>0.88636363636363624</v>
          </cell>
          <cell r="J40">
            <v>1</v>
          </cell>
          <cell r="K40">
            <v>0.8</v>
          </cell>
          <cell r="L40">
            <v>1</v>
          </cell>
          <cell r="M40">
            <v>0.54545454545454541</v>
          </cell>
          <cell r="N40">
            <v>0.5714285714285714</v>
          </cell>
          <cell r="O40">
            <v>1</v>
          </cell>
        </row>
        <row r="41">
          <cell r="A41" t="str">
            <v>노벨러스코리아4</v>
          </cell>
          <cell r="H41">
            <v>69</v>
          </cell>
          <cell r="I41">
            <v>28</v>
          </cell>
          <cell r="J41">
            <v>38</v>
          </cell>
          <cell r="K41">
            <v>25</v>
          </cell>
          <cell r="L41">
            <v>36</v>
          </cell>
          <cell r="M41">
            <v>34</v>
          </cell>
          <cell r="N41">
            <v>37</v>
          </cell>
          <cell r="O41">
            <v>43</v>
          </cell>
          <cell r="P41">
            <v>27</v>
          </cell>
          <cell r="Q41">
            <v>18</v>
          </cell>
          <cell r="R41">
            <v>9</v>
          </cell>
          <cell r="S41">
            <v>4</v>
          </cell>
        </row>
        <row r="42">
          <cell r="A42" t="str">
            <v>노벨러스코리아5</v>
          </cell>
          <cell r="H42">
            <v>30</v>
          </cell>
          <cell r="I42">
            <v>22</v>
          </cell>
          <cell r="J42">
            <v>34</v>
          </cell>
          <cell r="K42">
            <v>20</v>
          </cell>
          <cell r="L42">
            <v>25</v>
          </cell>
          <cell r="M42">
            <v>19</v>
          </cell>
          <cell r="N42">
            <v>27</v>
          </cell>
          <cell r="O42">
            <v>32</v>
          </cell>
          <cell r="P42">
            <v>24</v>
          </cell>
          <cell r="Q42">
            <v>15</v>
          </cell>
          <cell r="R42">
            <v>9</v>
          </cell>
          <cell r="S42">
            <v>4</v>
          </cell>
        </row>
        <row r="43">
          <cell r="A43" t="str">
            <v>노벨러스코리아6</v>
          </cell>
          <cell r="H43">
            <v>0.43478260869565216</v>
          </cell>
          <cell r="I43">
            <v>0.7857142857142857</v>
          </cell>
          <cell r="J43">
            <v>0.89473684210526316</v>
          </cell>
          <cell r="K43">
            <v>0.8</v>
          </cell>
          <cell r="L43">
            <v>0.69444444444444442</v>
          </cell>
          <cell r="M43">
            <v>0.55882352941176472</v>
          </cell>
          <cell r="N43">
            <v>0.72972972972972971</v>
          </cell>
          <cell r="O43">
            <v>0.7441860465116279</v>
          </cell>
          <cell r="P43">
            <v>0.88888888888888884</v>
          </cell>
          <cell r="Q43">
            <v>0.83333333333333337</v>
          </cell>
          <cell r="R43">
            <v>1</v>
          </cell>
          <cell r="S43">
            <v>1</v>
          </cell>
        </row>
        <row r="44">
          <cell r="A44" t="str">
            <v>농심그룹</v>
          </cell>
          <cell r="B44">
            <v>134</v>
          </cell>
          <cell r="C44" t="str">
            <v>황인천</v>
          </cell>
          <cell r="D44" t="str">
            <v>황인천</v>
          </cell>
          <cell r="E44" t="str">
            <v>윤성희</v>
          </cell>
          <cell r="F44" t="str">
            <v>상특3</v>
          </cell>
          <cell r="G44">
            <v>2009.04</v>
          </cell>
          <cell r="H44" t="str">
            <v/>
          </cell>
          <cell r="I44" t="str">
            <v/>
          </cell>
          <cell r="J44" t="str">
            <v/>
          </cell>
          <cell r="K44">
            <v>48</v>
          </cell>
          <cell r="L44">
            <v>47</v>
          </cell>
          <cell r="M44">
            <v>94</v>
          </cell>
          <cell r="N44">
            <v>97</v>
          </cell>
          <cell r="O44">
            <v>62.1</v>
          </cell>
        </row>
        <row r="45">
          <cell r="A45" t="str">
            <v>농심그룹2</v>
          </cell>
          <cell r="H45" t="str">
            <v/>
          </cell>
          <cell r="I45" t="str">
            <v/>
          </cell>
          <cell r="J45" t="str">
            <v/>
          </cell>
          <cell r="K45">
            <v>18</v>
          </cell>
          <cell r="L45">
            <v>10</v>
          </cell>
          <cell r="M45">
            <v>9</v>
          </cell>
          <cell r="N45">
            <v>19</v>
          </cell>
          <cell r="O45">
            <v>26.8</v>
          </cell>
        </row>
        <row r="46">
          <cell r="A46" t="str">
            <v>농심그룹3</v>
          </cell>
          <cell r="H46" t="str">
            <v/>
          </cell>
          <cell r="I46" t="str">
            <v/>
          </cell>
          <cell r="J46" t="str">
            <v/>
          </cell>
          <cell r="K46">
            <v>0.375</v>
          </cell>
          <cell r="L46">
            <v>0.21276595744680851</v>
          </cell>
          <cell r="M46">
            <v>9.5744680851063829E-2</v>
          </cell>
          <cell r="N46">
            <v>0.19587628865979381</v>
          </cell>
          <cell r="O46">
            <v>0.43156199677938811</v>
          </cell>
        </row>
        <row r="47">
          <cell r="A47" t="str">
            <v>농심그룹4</v>
          </cell>
          <cell r="H47">
            <v>148.4</v>
          </cell>
          <cell r="I47">
            <v>131.80000000000001</v>
          </cell>
          <cell r="J47">
            <v>134.19999999999999</v>
          </cell>
          <cell r="K47">
            <v>139.1</v>
          </cell>
          <cell r="L47">
            <v>148.1</v>
          </cell>
          <cell r="M47">
            <v>135.19999999999999</v>
          </cell>
          <cell r="N47">
            <v>141.19999999999999</v>
          </cell>
          <cell r="O47">
            <v>142.6</v>
          </cell>
          <cell r="P47">
            <v>134.19999999999999</v>
          </cell>
          <cell r="Q47">
            <v>139.69999999999999</v>
          </cell>
          <cell r="R47">
            <v>131.19999999999999</v>
          </cell>
          <cell r="S47">
            <v>1031.2</v>
          </cell>
        </row>
        <row r="48">
          <cell r="A48" t="str">
            <v>농심그룹5</v>
          </cell>
          <cell r="H48">
            <v>23.5</v>
          </cell>
          <cell r="I48">
            <v>20.3</v>
          </cell>
          <cell r="J48">
            <v>18.5</v>
          </cell>
          <cell r="K48">
            <v>23.6</v>
          </cell>
          <cell r="L48">
            <v>29.4</v>
          </cell>
          <cell r="M48">
            <v>21</v>
          </cell>
          <cell r="N48">
            <v>22.7</v>
          </cell>
          <cell r="O48">
            <v>23.3</v>
          </cell>
          <cell r="P48">
            <v>19</v>
          </cell>
          <cell r="Q48">
            <v>17.5</v>
          </cell>
          <cell r="R48">
            <v>16.8</v>
          </cell>
          <cell r="S48">
            <v>103.9</v>
          </cell>
        </row>
        <row r="49">
          <cell r="A49" t="str">
            <v>농심그룹6</v>
          </cell>
          <cell r="H49">
            <v>0.15835579514824796</v>
          </cell>
          <cell r="I49">
            <v>0.15402124430955993</v>
          </cell>
          <cell r="J49">
            <v>0.13785394932935918</v>
          </cell>
          <cell r="K49">
            <v>0.16966211358734726</v>
          </cell>
          <cell r="L49">
            <v>0.19851451721809588</v>
          </cell>
          <cell r="M49">
            <v>0.15532544378698226</v>
          </cell>
          <cell r="N49">
            <v>0.16076487252124647</v>
          </cell>
          <cell r="O49">
            <v>0.16339410939691446</v>
          </cell>
          <cell r="P49">
            <v>0.14157973174366617</v>
          </cell>
          <cell r="Q49">
            <v>0.12526843235504653</v>
          </cell>
          <cell r="R49">
            <v>0.12804878048780488</v>
          </cell>
          <cell r="S49">
            <v>0.10075640031031807</v>
          </cell>
        </row>
        <row r="50">
          <cell r="A50" t="str">
            <v>대림그룹</v>
          </cell>
          <cell r="B50">
            <v>148</v>
          </cell>
          <cell r="C50" t="str">
            <v>황인천</v>
          </cell>
          <cell r="D50" t="str">
            <v>황인천</v>
          </cell>
          <cell r="E50" t="str">
            <v>송태근</v>
          </cell>
          <cell r="F50" t="str">
            <v>상특2</v>
          </cell>
          <cell r="G50">
            <v>2009.08</v>
          </cell>
          <cell r="H50" t="str">
            <v/>
          </cell>
          <cell r="I50" t="str">
            <v/>
          </cell>
          <cell r="J50" t="str">
            <v/>
          </cell>
          <cell r="K50" t="str">
            <v/>
          </cell>
          <cell r="L50" t="str">
            <v/>
          </cell>
          <cell r="M50" t="str">
            <v/>
          </cell>
          <cell r="N50" t="str">
            <v/>
          </cell>
          <cell r="O50" t="str">
            <v/>
          </cell>
        </row>
        <row r="51">
          <cell r="A51" t="str">
            <v>대림그룹2</v>
          </cell>
          <cell r="H51" t="str">
            <v/>
          </cell>
          <cell r="I51" t="str">
            <v/>
          </cell>
          <cell r="J51" t="str">
            <v/>
          </cell>
          <cell r="K51" t="str">
            <v/>
          </cell>
          <cell r="L51" t="str">
            <v/>
          </cell>
          <cell r="M51" t="str">
            <v/>
          </cell>
          <cell r="N51" t="str">
            <v/>
          </cell>
          <cell r="O51" t="str">
            <v/>
          </cell>
        </row>
        <row r="52">
          <cell r="A52" t="str">
            <v>대림그룹3</v>
          </cell>
          <cell r="H52" t="str">
            <v/>
          </cell>
          <cell r="I52" t="str">
            <v/>
          </cell>
          <cell r="J52" t="str">
            <v/>
          </cell>
          <cell r="K52" t="str">
            <v/>
          </cell>
          <cell r="L52" t="str">
            <v/>
          </cell>
          <cell r="M52" t="str">
            <v/>
          </cell>
          <cell r="N52" t="str">
            <v/>
          </cell>
          <cell r="O52" t="e">
            <v>#DIV/0!</v>
          </cell>
        </row>
        <row r="53">
          <cell r="A53" t="str">
            <v>대림그룹4</v>
          </cell>
          <cell r="H53">
            <v>235.21687</v>
          </cell>
          <cell r="I53">
            <v>235.21687</v>
          </cell>
          <cell r="J53">
            <v>235.21687</v>
          </cell>
          <cell r="K53">
            <v>235.21687</v>
          </cell>
          <cell r="L53">
            <v>235.21687</v>
          </cell>
          <cell r="M53">
            <v>235.21687</v>
          </cell>
          <cell r="N53">
            <v>235.21687</v>
          </cell>
          <cell r="O53">
            <v>235.21687</v>
          </cell>
          <cell r="P53">
            <v>235.21687</v>
          </cell>
          <cell r="Q53">
            <v>235.21687</v>
          </cell>
          <cell r="R53">
            <v>235.21687</v>
          </cell>
          <cell r="S53">
            <v>235.21687</v>
          </cell>
        </row>
        <row r="54">
          <cell r="A54" t="str">
            <v>대림그룹5</v>
          </cell>
          <cell r="H54">
            <v>8.9476250000000004</v>
          </cell>
          <cell r="I54">
            <v>8.9476250000000004</v>
          </cell>
          <cell r="J54">
            <v>8.9476250000000004</v>
          </cell>
          <cell r="K54">
            <v>8.9476250000000004</v>
          </cell>
          <cell r="L54">
            <v>8.9476250000000004</v>
          </cell>
          <cell r="M54">
            <v>8.9476250000000004</v>
          </cell>
          <cell r="N54">
            <v>8.9476250000000004</v>
          </cell>
          <cell r="O54">
            <v>8.9476250000000004</v>
          </cell>
          <cell r="P54">
            <v>8.9476250000000004</v>
          </cell>
          <cell r="Q54">
            <v>8.9476250000000004</v>
          </cell>
          <cell r="R54">
            <v>8.9476250000000004</v>
          </cell>
          <cell r="S54">
            <v>8.9476250000000004</v>
          </cell>
        </row>
        <row r="55">
          <cell r="A55" t="str">
            <v>대림그룹6</v>
          </cell>
          <cell r="H55">
            <v>3.8039894842576555E-2</v>
          </cell>
          <cell r="I55">
            <v>3.8039894842576555E-2</v>
          </cell>
          <cell r="J55">
            <v>3.8039894842576555E-2</v>
          </cell>
          <cell r="K55">
            <v>3.8039894842576555E-2</v>
          </cell>
          <cell r="L55">
            <v>3.8039894842576555E-2</v>
          </cell>
          <cell r="M55">
            <v>3.8039894842576555E-2</v>
          </cell>
          <cell r="N55">
            <v>3.8039894842576555E-2</v>
          </cell>
          <cell r="O55">
            <v>3.8039894842576555E-2</v>
          </cell>
          <cell r="P55">
            <v>3.8039894842576555E-2</v>
          </cell>
          <cell r="Q55">
            <v>3.8039894842576555E-2</v>
          </cell>
          <cell r="R55">
            <v>3.8039894842576555E-2</v>
          </cell>
          <cell r="S55">
            <v>3.8039894842576555E-2</v>
          </cell>
        </row>
        <row r="56">
          <cell r="A56" t="str">
            <v>대상</v>
          </cell>
          <cell r="B56">
            <v>106</v>
          </cell>
          <cell r="C56" t="str">
            <v>신찬호</v>
          </cell>
          <cell r="D56" t="str">
            <v>김봉석</v>
          </cell>
          <cell r="E56" t="str">
            <v>윤성희</v>
          </cell>
          <cell r="F56" t="str">
            <v>상특3</v>
          </cell>
          <cell r="G56">
            <v>2009.01</v>
          </cell>
          <cell r="H56">
            <v>40</v>
          </cell>
          <cell r="I56">
            <v>25</v>
          </cell>
          <cell r="J56">
            <v>37.4</v>
          </cell>
          <cell r="K56">
            <v>13</v>
          </cell>
          <cell r="L56">
            <v>67</v>
          </cell>
          <cell r="M56">
            <v>27.6</v>
          </cell>
          <cell r="N56">
            <v>18.8</v>
          </cell>
          <cell r="O56" t="str">
            <v/>
          </cell>
        </row>
        <row r="57">
          <cell r="A57" t="str">
            <v>대상2</v>
          </cell>
          <cell r="H57">
            <v>25</v>
          </cell>
          <cell r="I57">
            <v>5</v>
          </cell>
          <cell r="J57">
            <v>19.2</v>
          </cell>
          <cell r="K57">
            <v>8</v>
          </cell>
          <cell r="L57">
            <v>5</v>
          </cell>
          <cell r="M57">
            <v>1.6</v>
          </cell>
          <cell r="N57">
            <v>7.9</v>
          </cell>
          <cell r="O57" t="str">
            <v/>
          </cell>
        </row>
        <row r="58">
          <cell r="A58" t="str">
            <v>대상3</v>
          </cell>
          <cell r="H58">
            <v>0.625</v>
          </cell>
          <cell r="I58">
            <v>0.2</v>
          </cell>
          <cell r="J58">
            <v>0.5133689839572193</v>
          </cell>
          <cell r="K58">
            <v>0.61538461538461542</v>
          </cell>
          <cell r="L58">
            <v>7.4626865671641784E-2</v>
          </cell>
          <cell r="M58">
            <v>5.7971014492753624E-2</v>
          </cell>
          <cell r="N58">
            <v>0.42021276595744683</v>
          </cell>
          <cell r="O58" t="e">
            <v>#DIV/0!</v>
          </cell>
        </row>
        <row r="59">
          <cell r="A59" t="str">
            <v>대상4</v>
          </cell>
          <cell r="H59">
            <v>13.333333333333334</v>
          </cell>
          <cell r="I59">
            <v>13.333333333333334</v>
          </cell>
          <cell r="J59">
            <v>13.333333333333334</v>
          </cell>
          <cell r="K59">
            <v>13.333333333333334</v>
          </cell>
          <cell r="L59">
            <v>13.333333333333334</v>
          </cell>
          <cell r="M59">
            <v>13.333333333333334</v>
          </cell>
          <cell r="N59">
            <v>13.333333333333334</v>
          </cell>
          <cell r="O59">
            <v>13.333333333333334</v>
          </cell>
          <cell r="P59">
            <v>13.333333333333334</v>
          </cell>
          <cell r="Q59">
            <v>13.333333333333334</v>
          </cell>
          <cell r="R59">
            <v>13.333333333333334</v>
          </cell>
          <cell r="S59">
            <v>8.3333333333333339</v>
          </cell>
        </row>
        <row r="60">
          <cell r="A60" t="str">
            <v>대상5</v>
          </cell>
          <cell r="H60">
            <v>8</v>
          </cell>
          <cell r="I60">
            <v>8</v>
          </cell>
          <cell r="J60">
            <v>8</v>
          </cell>
          <cell r="K60">
            <v>8</v>
          </cell>
          <cell r="L60">
            <v>8</v>
          </cell>
          <cell r="M60">
            <v>8</v>
          </cell>
          <cell r="N60">
            <v>8</v>
          </cell>
          <cell r="O60">
            <v>8</v>
          </cell>
          <cell r="P60">
            <v>8</v>
          </cell>
          <cell r="Q60">
            <v>8</v>
          </cell>
          <cell r="R60">
            <v>8</v>
          </cell>
          <cell r="S60">
            <v>5</v>
          </cell>
        </row>
        <row r="61">
          <cell r="A61" t="str">
            <v>대상6</v>
          </cell>
          <cell r="H61">
            <v>0.6</v>
          </cell>
          <cell r="I61">
            <v>0.6</v>
          </cell>
          <cell r="J61">
            <v>0.6</v>
          </cell>
          <cell r="K61">
            <v>0.6</v>
          </cell>
          <cell r="L61">
            <v>0.6</v>
          </cell>
          <cell r="M61">
            <v>0.6</v>
          </cell>
          <cell r="N61">
            <v>0.6</v>
          </cell>
          <cell r="O61">
            <v>0.6</v>
          </cell>
          <cell r="P61">
            <v>0.6</v>
          </cell>
          <cell r="Q61">
            <v>0.6</v>
          </cell>
          <cell r="R61">
            <v>0.6</v>
          </cell>
          <cell r="S61">
            <v>0.6</v>
          </cell>
        </row>
        <row r="62">
          <cell r="A62" t="str">
            <v>대우건설</v>
          </cell>
          <cell r="B62">
            <v>38</v>
          </cell>
          <cell r="C62" t="str">
            <v>신찬호</v>
          </cell>
          <cell r="D62" t="str">
            <v>윤성희</v>
          </cell>
          <cell r="E62" t="str">
            <v>문준호</v>
          </cell>
          <cell r="F62" t="str">
            <v>PCA3</v>
          </cell>
          <cell r="G62" t="str">
            <v/>
          </cell>
          <cell r="H62">
            <v>434</v>
          </cell>
          <cell r="I62">
            <v>576</v>
          </cell>
          <cell r="J62">
            <v>406.8</v>
          </cell>
          <cell r="K62">
            <v>459</v>
          </cell>
          <cell r="L62">
            <v>357.79899999999998</v>
          </cell>
          <cell r="M62">
            <v>400</v>
          </cell>
          <cell r="N62">
            <v>392.2</v>
          </cell>
          <cell r="O62" t="str">
            <v/>
          </cell>
        </row>
        <row r="63">
          <cell r="A63" t="str">
            <v>대우건설2</v>
          </cell>
          <cell r="H63">
            <v>167</v>
          </cell>
          <cell r="I63">
            <v>171</v>
          </cell>
          <cell r="J63">
            <v>172.6</v>
          </cell>
          <cell r="K63">
            <v>205</v>
          </cell>
          <cell r="L63">
            <v>105.46</v>
          </cell>
          <cell r="M63">
            <v>98</v>
          </cell>
          <cell r="N63">
            <v>9.3000000000000007</v>
          </cell>
          <cell r="O63" t="str">
            <v/>
          </cell>
        </row>
        <row r="64">
          <cell r="A64" t="str">
            <v>대우건설3</v>
          </cell>
          <cell r="H64">
            <v>0.3847926267281106</v>
          </cell>
          <cell r="I64">
            <v>0.296875</v>
          </cell>
          <cell r="J64">
            <v>0.42428711897738441</v>
          </cell>
          <cell r="K64">
            <v>0.44662309368191722</v>
          </cell>
          <cell r="L64">
            <v>0.29474649174536544</v>
          </cell>
          <cell r="M64">
            <v>0.245</v>
          </cell>
          <cell r="N64">
            <v>2.371239163691994E-2</v>
          </cell>
          <cell r="O64" t="e">
            <v>#DIV/0!</v>
          </cell>
        </row>
        <row r="65">
          <cell r="A65" t="str">
            <v>대우건설4</v>
          </cell>
          <cell r="H65">
            <v>392</v>
          </cell>
          <cell r="I65">
            <v>521</v>
          </cell>
          <cell r="J65">
            <v>670</v>
          </cell>
          <cell r="K65">
            <v>450</v>
          </cell>
          <cell r="L65">
            <v>613</v>
          </cell>
          <cell r="M65">
            <v>606</v>
          </cell>
          <cell r="N65">
            <v>502</v>
          </cell>
          <cell r="O65">
            <v>576</v>
          </cell>
          <cell r="P65">
            <v>580</v>
          </cell>
          <cell r="Q65">
            <v>613</v>
          </cell>
          <cell r="R65">
            <v>529.5454545454545</v>
          </cell>
          <cell r="S65">
            <v>395.1219512195122</v>
          </cell>
        </row>
        <row r="66">
          <cell r="A66" t="str">
            <v>대우건설5</v>
          </cell>
          <cell r="H66">
            <v>259</v>
          </cell>
          <cell r="I66">
            <v>290</v>
          </cell>
          <cell r="J66">
            <v>450</v>
          </cell>
          <cell r="K66">
            <v>305</v>
          </cell>
          <cell r="L66">
            <v>318</v>
          </cell>
          <cell r="M66">
            <v>373</v>
          </cell>
          <cell r="N66">
            <v>299</v>
          </cell>
          <cell r="O66">
            <v>219</v>
          </cell>
          <cell r="P66">
            <v>303</v>
          </cell>
          <cell r="Q66">
            <v>282</v>
          </cell>
          <cell r="R66">
            <v>233</v>
          </cell>
          <cell r="S66">
            <v>162</v>
          </cell>
        </row>
        <row r="67">
          <cell r="A67" t="str">
            <v>대우건설6</v>
          </cell>
          <cell r="H67">
            <v>0.6607142857142857</v>
          </cell>
          <cell r="I67">
            <v>0.55662188099808063</v>
          </cell>
          <cell r="J67">
            <v>0.67164179104477617</v>
          </cell>
          <cell r="K67">
            <v>0.67777777777777781</v>
          </cell>
          <cell r="L67">
            <v>0.51876019575856447</v>
          </cell>
          <cell r="M67">
            <v>0.61551155115511547</v>
          </cell>
          <cell r="N67">
            <v>0.59561752988047811</v>
          </cell>
          <cell r="O67">
            <v>0.38020833333333331</v>
          </cell>
          <cell r="P67">
            <v>0.52241379310344827</v>
          </cell>
          <cell r="Q67">
            <v>0.46003262642740617</v>
          </cell>
          <cell r="R67">
            <v>0.44</v>
          </cell>
          <cell r="S67">
            <v>0.41</v>
          </cell>
        </row>
        <row r="68">
          <cell r="A68" t="str">
            <v>대우인터내셔널</v>
          </cell>
          <cell r="B68">
            <v>64</v>
          </cell>
          <cell r="C68" t="str">
            <v>신찬호</v>
          </cell>
          <cell r="D68" t="str">
            <v>김봉석</v>
          </cell>
          <cell r="E68" t="str">
            <v>김봉석</v>
          </cell>
          <cell r="F68" t="str">
            <v>상특2</v>
          </cell>
          <cell r="G68" t="str">
            <v/>
          </cell>
          <cell r="H68">
            <v>217</v>
          </cell>
          <cell r="I68">
            <v>216</v>
          </cell>
          <cell r="J68">
            <v>169.9</v>
          </cell>
          <cell r="K68">
            <v>231</v>
          </cell>
          <cell r="L68">
            <v>179</v>
          </cell>
          <cell r="M68">
            <v>300</v>
          </cell>
          <cell r="N68">
            <v>176</v>
          </cell>
          <cell r="O68">
            <v>148</v>
          </cell>
        </row>
        <row r="69">
          <cell r="A69" t="str">
            <v>대우인터내셔널2</v>
          </cell>
          <cell r="H69">
            <v>24</v>
          </cell>
          <cell r="I69">
            <v>32</v>
          </cell>
          <cell r="J69">
            <v>19.399999999999999</v>
          </cell>
          <cell r="K69">
            <v>20</v>
          </cell>
          <cell r="L69">
            <v>23</v>
          </cell>
          <cell r="M69">
            <v>7</v>
          </cell>
          <cell r="N69">
            <v>14</v>
          </cell>
          <cell r="O69">
            <v>20</v>
          </cell>
        </row>
        <row r="70">
          <cell r="A70" t="str">
            <v>대우인터내셔널3</v>
          </cell>
          <cell r="H70">
            <v>0.11059907834101383</v>
          </cell>
          <cell r="I70">
            <v>0.14814814814814814</v>
          </cell>
          <cell r="J70">
            <v>0.11418481459682164</v>
          </cell>
          <cell r="K70">
            <v>8.6580086580086577E-2</v>
          </cell>
          <cell r="L70">
            <v>0.12849162011173185</v>
          </cell>
          <cell r="M70">
            <v>2.3333333333333334E-2</v>
          </cell>
          <cell r="N70">
            <v>7.9545454545454544E-2</v>
          </cell>
          <cell r="O70">
            <v>0.13513513513513514</v>
          </cell>
        </row>
        <row r="71">
          <cell r="A71" t="str">
            <v>대우인터내셔널4</v>
          </cell>
          <cell r="H71">
            <v>202</v>
          </cell>
          <cell r="I71">
            <v>241</v>
          </cell>
          <cell r="J71">
            <v>227</v>
          </cell>
          <cell r="K71">
            <v>187.00000000000003</v>
          </cell>
          <cell r="L71">
            <v>226</v>
          </cell>
          <cell r="M71">
            <v>282</v>
          </cell>
          <cell r="N71">
            <v>354</v>
          </cell>
          <cell r="O71">
            <v>198</v>
          </cell>
          <cell r="P71">
            <v>215</v>
          </cell>
          <cell r="Q71">
            <v>217</v>
          </cell>
          <cell r="R71">
            <v>228</v>
          </cell>
          <cell r="S71">
            <v>150</v>
          </cell>
        </row>
        <row r="72">
          <cell r="A72" t="str">
            <v>대우인터내셔널5</v>
          </cell>
          <cell r="H72">
            <v>27</v>
          </cell>
          <cell r="I72">
            <v>44</v>
          </cell>
          <cell r="J72">
            <v>40</v>
          </cell>
          <cell r="K72">
            <v>28</v>
          </cell>
          <cell r="L72">
            <v>25</v>
          </cell>
          <cell r="M72">
            <v>46</v>
          </cell>
          <cell r="N72">
            <v>36</v>
          </cell>
          <cell r="O72">
            <v>14</v>
          </cell>
          <cell r="P72">
            <v>34</v>
          </cell>
          <cell r="Q72">
            <v>21</v>
          </cell>
          <cell r="R72">
            <v>37</v>
          </cell>
          <cell r="S72">
            <v>15</v>
          </cell>
        </row>
        <row r="73">
          <cell r="A73" t="str">
            <v>대우인터내셔널6</v>
          </cell>
          <cell r="H73">
            <v>0.13366336633663367</v>
          </cell>
          <cell r="I73">
            <v>0.18257261410788381</v>
          </cell>
          <cell r="J73">
            <v>0.1762114537444934</v>
          </cell>
          <cell r="K73">
            <v>0.1497326203208556</v>
          </cell>
          <cell r="L73">
            <v>0.11061946902654868</v>
          </cell>
          <cell r="M73">
            <v>0.16312056737588654</v>
          </cell>
          <cell r="N73">
            <v>0.10169491525423729</v>
          </cell>
          <cell r="O73">
            <v>7.0707070707070704E-2</v>
          </cell>
          <cell r="P73">
            <v>0.15813953488372093</v>
          </cell>
          <cell r="Q73">
            <v>9.6774193548387094E-2</v>
          </cell>
          <cell r="R73">
            <v>0.16228070175438597</v>
          </cell>
          <cell r="S73">
            <v>0.1</v>
          </cell>
        </row>
        <row r="74">
          <cell r="A74" t="str">
            <v>대우증권</v>
          </cell>
          <cell r="B74">
            <v>110</v>
          </cell>
          <cell r="C74" t="str">
            <v>신찬호</v>
          </cell>
          <cell r="D74" t="str">
            <v>김봉석</v>
          </cell>
          <cell r="E74" t="str">
            <v>송태근</v>
          </cell>
          <cell r="F74" t="str">
            <v>상특3</v>
          </cell>
          <cell r="G74">
            <v>2009.01</v>
          </cell>
          <cell r="H74">
            <v>16</v>
          </cell>
          <cell r="I74">
            <v>38</v>
          </cell>
          <cell r="J74">
            <v>12.6</v>
          </cell>
          <cell r="K74">
            <v>27</v>
          </cell>
          <cell r="L74">
            <v>49</v>
          </cell>
          <cell r="M74">
            <v>39.401000000000003</v>
          </cell>
          <cell r="N74">
            <v>48.917200000000001</v>
          </cell>
          <cell r="O74">
            <v>40</v>
          </cell>
        </row>
        <row r="75">
          <cell r="A75" t="str">
            <v>대우증권2</v>
          </cell>
          <cell r="H75">
            <v>4</v>
          </cell>
          <cell r="I75">
            <v>6</v>
          </cell>
          <cell r="J75">
            <v>1.5</v>
          </cell>
          <cell r="K75">
            <v>7</v>
          </cell>
          <cell r="L75">
            <v>8</v>
          </cell>
          <cell r="M75">
            <v>6.2720000000000002</v>
          </cell>
          <cell r="N75">
            <v>6.5278</v>
          </cell>
          <cell r="O75">
            <v>4</v>
          </cell>
        </row>
        <row r="76">
          <cell r="A76" t="str">
            <v>대우증권3</v>
          </cell>
          <cell r="H76">
            <v>0.25</v>
          </cell>
          <cell r="I76">
            <v>0.15789473684210525</v>
          </cell>
          <cell r="J76">
            <v>0.11904761904761905</v>
          </cell>
          <cell r="K76">
            <v>0.25925925925925924</v>
          </cell>
          <cell r="L76">
            <v>0.16326530612244897</v>
          </cell>
          <cell r="M76">
            <v>0.15918377706149589</v>
          </cell>
          <cell r="N76">
            <v>0.13344590450802579</v>
          </cell>
          <cell r="O76">
            <v>0.1</v>
          </cell>
        </row>
        <row r="77">
          <cell r="A77" t="str">
            <v>대우증권4</v>
          </cell>
          <cell r="H77">
            <v>120</v>
          </cell>
          <cell r="I77">
            <v>120</v>
          </cell>
          <cell r="J77">
            <v>120</v>
          </cell>
          <cell r="K77">
            <v>80</v>
          </cell>
          <cell r="L77">
            <v>100</v>
          </cell>
          <cell r="M77">
            <v>80</v>
          </cell>
          <cell r="N77">
            <v>80</v>
          </cell>
          <cell r="O77">
            <v>100</v>
          </cell>
          <cell r="P77">
            <v>125</v>
          </cell>
          <cell r="Q77">
            <v>125</v>
          </cell>
          <cell r="R77">
            <v>125</v>
          </cell>
          <cell r="S77">
            <v>125</v>
          </cell>
        </row>
        <row r="78">
          <cell r="A78" t="str">
            <v>대우증권5</v>
          </cell>
          <cell r="H78">
            <v>6</v>
          </cell>
          <cell r="I78">
            <v>6</v>
          </cell>
          <cell r="J78">
            <v>6</v>
          </cell>
          <cell r="K78">
            <v>8</v>
          </cell>
          <cell r="L78">
            <v>8</v>
          </cell>
          <cell r="M78">
            <v>8</v>
          </cell>
          <cell r="N78">
            <v>8</v>
          </cell>
          <cell r="O78">
            <v>10</v>
          </cell>
          <cell r="P78">
            <v>10</v>
          </cell>
          <cell r="Q78">
            <v>10</v>
          </cell>
          <cell r="R78">
            <v>10</v>
          </cell>
          <cell r="S78">
            <v>10</v>
          </cell>
        </row>
        <row r="79">
          <cell r="A79" t="str">
            <v>대우증권6</v>
          </cell>
          <cell r="H79">
            <v>0.05</v>
          </cell>
          <cell r="I79">
            <v>0.05</v>
          </cell>
          <cell r="J79">
            <v>0.05</v>
          </cell>
          <cell r="K79">
            <v>0.1</v>
          </cell>
          <cell r="L79">
            <v>0.08</v>
          </cell>
          <cell r="M79">
            <v>0.1</v>
          </cell>
          <cell r="N79">
            <v>0.1</v>
          </cell>
          <cell r="O79">
            <v>0.1</v>
          </cell>
          <cell r="P79">
            <v>0.08</v>
          </cell>
          <cell r="Q79">
            <v>0.08</v>
          </cell>
          <cell r="R79">
            <v>0.08</v>
          </cell>
          <cell r="S79">
            <v>0.08</v>
          </cell>
        </row>
        <row r="80">
          <cell r="A80" t="str">
            <v>대한체육회</v>
          </cell>
          <cell r="B80">
            <v>87</v>
          </cell>
          <cell r="C80" t="str">
            <v>박석준</v>
          </cell>
          <cell r="D80" t="str">
            <v>박석준</v>
          </cell>
          <cell r="E80" t="str">
            <v>박석준</v>
          </cell>
          <cell r="F80" t="str">
            <v>상특2</v>
          </cell>
          <cell r="G80">
            <v>2009.07</v>
          </cell>
          <cell r="H80" t="str">
            <v/>
          </cell>
          <cell r="I80" t="str">
            <v/>
          </cell>
          <cell r="J80" t="str">
            <v/>
          </cell>
          <cell r="K80" t="str">
            <v/>
          </cell>
          <cell r="L80" t="str">
            <v/>
          </cell>
          <cell r="M80" t="str">
            <v/>
          </cell>
          <cell r="N80">
            <v>2.4</v>
          </cell>
          <cell r="O80">
            <v>12.6</v>
          </cell>
        </row>
        <row r="81">
          <cell r="A81" t="str">
            <v>대한체육회2</v>
          </cell>
          <cell r="H81" t="str">
            <v/>
          </cell>
          <cell r="I81" t="str">
            <v/>
          </cell>
          <cell r="J81" t="str">
            <v/>
          </cell>
          <cell r="K81" t="str">
            <v/>
          </cell>
          <cell r="L81" t="str">
            <v/>
          </cell>
          <cell r="M81" t="str">
            <v/>
          </cell>
          <cell r="N81">
            <v>0</v>
          </cell>
          <cell r="O81">
            <v>0</v>
          </cell>
        </row>
        <row r="82">
          <cell r="A82" t="str">
            <v>대한체육회3</v>
          </cell>
          <cell r="H82" t="str">
            <v/>
          </cell>
          <cell r="I82" t="str">
            <v/>
          </cell>
          <cell r="J82" t="str">
            <v/>
          </cell>
          <cell r="K82" t="str">
            <v/>
          </cell>
          <cell r="L82" t="str">
            <v/>
          </cell>
          <cell r="M82" t="str">
            <v/>
          </cell>
          <cell r="N82">
            <v>0</v>
          </cell>
          <cell r="O82">
            <v>0</v>
          </cell>
        </row>
        <row r="83">
          <cell r="A83" t="str">
            <v>대한체육회4</v>
          </cell>
          <cell r="H83">
            <v>13.183</v>
          </cell>
          <cell r="I83">
            <v>121.92400000000001</v>
          </cell>
          <cell r="J83">
            <v>3.923</v>
          </cell>
          <cell r="K83">
            <v>6.835</v>
          </cell>
          <cell r="L83">
            <v>49.417000000000002</v>
          </cell>
          <cell r="M83">
            <v>24.492000000000001</v>
          </cell>
          <cell r="N83">
            <v>9.9290000000000003</v>
          </cell>
          <cell r="O83">
            <v>642.79920000000004</v>
          </cell>
          <cell r="P83">
            <v>7.7034000000000002</v>
          </cell>
          <cell r="Q83">
            <v>138.33539999999999</v>
          </cell>
          <cell r="R83">
            <v>72.48</v>
          </cell>
          <cell r="S83">
            <v>52.792000000000002</v>
          </cell>
        </row>
        <row r="84">
          <cell r="A84" t="str">
            <v>대한체육회5</v>
          </cell>
          <cell r="H84">
            <v>1.3183</v>
          </cell>
          <cell r="I84">
            <v>12.192399999999999</v>
          </cell>
          <cell r="J84">
            <v>0.39229999999999998</v>
          </cell>
          <cell r="K84">
            <v>0.6835</v>
          </cell>
          <cell r="L84">
            <v>4.9417</v>
          </cell>
          <cell r="M84">
            <v>2.4491999999999998</v>
          </cell>
          <cell r="N84">
            <v>0.9929</v>
          </cell>
          <cell r="O84">
            <v>64.279920000000004</v>
          </cell>
          <cell r="P84">
            <v>0.77034000000000002</v>
          </cell>
          <cell r="Q84">
            <v>13.833539999999999</v>
          </cell>
          <cell r="R84">
            <v>7.2480000000000002</v>
          </cell>
          <cell r="S84">
            <v>5.2792000000000003</v>
          </cell>
        </row>
        <row r="85">
          <cell r="A85" t="str">
            <v>대한체육회6</v>
          </cell>
          <cell r="H85">
            <v>0.1</v>
          </cell>
          <cell r="I85">
            <v>9.9999999999999992E-2</v>
          </cell>
          <cell r="J85">
            <v>9.9999999999999992E-2</v>
          </cell>
          <cell r="K85">
            <v>0.1</v>
          </cell>
          <cell r="L85">
            <v>9.9999999999999992E-2</v>
          </cell>
          <cell r="M85">
            <v>9.9999999999999992E-2</v>
          </cell>
          <cell r="N85">
            <v>9.9999999999999992E-2</v>
          </cell>
          <cell r="O85">
            <v>0.1</v>
          </cell>
          <cell r="P85">
            <v>0.1</v>
          </cell>
          <cell r="Q85">
            <v>0.1</v>
          </cell>
          <cell r="R85">
            <v>9.9999999999999992E-2</v>
          </cell>
          <cell r="S85">
            <v>0.1</v>
          </cell>
        </row>
        <row r="86">
          <cell r="A86" t="str">
            <v>도시바코리아</v>
          </cell>
          <cell r="B86">
            <v>91</v>
          </cell>
          <cell r="C86" t="str">
            <v>문희조</v>
          </cell>
          <cell r="D86" t="str">
            <v>문희조</v>
          </cell>
          <cell r="E86" t="str">
            <v>김봉석</v>
          </cell>
          <cell r="F86" t="str">
            <v>상특3</v>
          </cell>
          <cell r="G86">
            <v>2009.04</v>
          </cell>
          <cell r="H86" t="str">
            <v/>
          </cell>
          <cell r="I86" t="str">
            <v/>
          </cell>
          <cell r="J86" t="str">
            <v/>
          </cell>
          <cell r="K86">
            <v>8</v>
          </cell>
          <cell r="L86">
            <v>4</v>
          </cell>
          <cell r="M86">
            <v>8</v>
          </cell>
          <cell r="N86">
            <v>11</v>
          </cell>
          <cell r="O86" t="str">
            <v/>
          </cell>
        </row>
        <row r="87">
          <cell r="A87" t="str">
            <v>도시바코리아2</v>
          </cell>
          <cell r="H87" t="str">
            <v/>
          </cell>
          <cell r="I87" t="str">
            <v/>
          </cell>
          <cell r="J87" t="str">
            <v/>
          </cell>
          <cell r="K87">
            <v>2</v>
          </cell>
          <cell r="L87">
            <v>2</v>
          </cell>
          <cell r="M87">
            <v>5</v>
          </cell>
          <cell r="N87">
            <v>6</v>
          </cell>
          <cell r="O87" t="str">
            <v/>
          </cell>
        </row>
        <row r="88">
          <cell r="A88" t="str">
            <v>도시바코리아3</v>
          </cell>
          <cell r="H88" t="str">
            <v/>
          </cell>
          <cell r="I88" t="str">
            <v/>
          </cell>
          <cell r="J88" t="str">
            <v/>
          </cell>
          <cell r="K88">
            <v>0.25</v>
          </cell>
          <cell r="L88">
            <v>0.5</v>
          </cell>
          <cell r="M88">
            <v>0.625</v>
          </cell>
          <cell r="N88">
            <v>0.54545454545454541</v>
          </cell>
          <cell r="O88" t="e">
            <v>#DIV/0!</v>
          </cell>
        </row>
        <row r="89">
          <cell r="A89" t="str">
            <v>도시바코리아4</v>
          </cell>
          <cell r="H89">
            <v>31</v>
          </cell>
          <cell r="I89">
            <v>37</v>
          </cell>
          <cell r="J89">
            <v>20</v>
          </cell>
          <cell r="K89">
            <v>21</v>
          </cell>
          <cell r="L89">
            <v>40</v>
          </cell>
          <cell r="M89">
            <v>40</v>
          </cell>
          <cell r="N89">
            <v>28</v>
          </cell>
          <cell r="O89">
            <v>30</v>
          </cell>
          <cell r="P89">
            <v>22</v>
          </cell>
          <cell r="Q89">
            <v>25</v>
          </cell>
          <cell r="R89">
            <v>58</v>
          </cell>
          <cell r="S89">
            <v>21</v>
          </cell>
        </row>
        <row r="90">
          <cell r="A90" t="str">
            <v>도시바코리아5</v>
          </cell>
          <cell r="H90">
            <v>8</v>
          </cell>
          <cell r="I90">
            <v>8</v>
          </cell>
          <cell r="J90">
            <v>8</v>
          </cell>
          <cell r="K90">
            <v>8</v>
          </cell>
          <cell r="L90">
            <v>8</v>
          </cell>
          <cell r="M90">
            <v>8</v>
          </cell>
          <cell r="N90">
            <v>8</v>
          </cell>
          <cell r="O90">
            <v>8</v>
          </cell>
          <cell r="P90">
            <v>8</v>
          </cell>
          <cell r="Q90">
            <v>8</v>
          </cell>
          <cell r="R90">
            <v>8</v>
          </cell>
          <cell r="S90">
            <v>8</v>
          </cell>
        </row>
        <row r="91">
          <cell r="A91" t="str">
            <v>도시바코리아6</v>
          </cell>
          <cell r="H91">
            <v>0.25806451612903225</v>
          </cell>
          <cell r="I91">
            <v>0.21621621621621623</v>
          </cell>
          <cell r="J91">
            <v>0.4</v>
          </cell>
          <cell r="K91">
            <v>0.38095238095238093</v>
          </cell>
          <cell r="L91">
            <v>0.2</v>
          </cell>
          <cell r="M91">
            <v>0.2</v>
          </cell>
          <cell r="N91">
            <v>0.2857142857142857</v>
          </cell>
          <cell r="O91">
            <v>0.26666666666666666</v>
          </cell>
          <cell r="P91">
            <v>0.36363636363636365</v>
          </cell>
          <cell r="Q91">
            <v>0.32</v>
          </cell>
          <cell r="R91">
            <v>0.13793103448275862</v>
          </cell>
          <cell r="S91">
            <v>0.38095238095238093</v>
          </cell>
        </row>
        <row r="92">
          <cell r="A92" t="str">
            <v>동국제강그룹</v>
          </cell>
          <cell r="B92">
            <v>48</v>
          </cell>
          <cell r="C92" t="str">
            <v>문희조</v>
          </cell>
          <cell r="D92" t="str">
            <v>문희조</v>
          </cell>
          <cell r="E92" t="str">
            <v>문준호</v>
          </cell>
          <cell r="F92" t="str">
            <v>상특2</v>
          </cell>
          <cell r="G92">
            <v>2009.05</v>
          </cell>
          <cell r="H92" t="str">
            <v/>
          </cell>
          <cell r="I92" t="str">
            <v/>
          </cell>
          <cell r="J92" t="str">
            <v/>
          </cell>
          <cell r="K92" t="str">
            <v/>
          </cell>
          <cell r="L92">
            <v>31</v>
          </cell>
          <cell r="M92">
            <v>3</v>
          </cell>
          <cell r="N92">
            <v>43</v>
          </cell>
          <cell r="O92">
            <v>9</v>
          </cell>
        </row>
        <row r="93">
          <cell r="A93" t="str">
            <v>동국제강그룹2</v>
          </cell>
          <cell r="H93" t="str">
            <v/>
          </cell>
          <cell r="I93" t="str">
            <v/>
          </cell>
          <cell r="J93" t="str">
            <v/>
          </cell>
          <cell r="K93" t="str">
            <v/>
          </cell>
          <cell r="L93">
            <v>15</v>
          </cell>
          <cell r="M93">
            <v>0</v>
          </cell>
          <cell r="N93">
            <v>2</v>
          </cell>
          <cell r="O93">
            <v>3</v>
          </cell>
        </row>
        <row r="94">
          <cell r="A94" t="str">
            <v>동국제강그룹3</v>
          </cell>
          <cell r="H94" t="str">
            <v/>
          </cell>
          <cell r="I94" t="str">
            <v/>
          </cell>
          <cell r="J94" t="str">
            <v/>
          </cell>
          <cell r="K94" t="str">
            <v/>
          </cell>
          <cell r="L94">
            <v>0.4838709677419355</v>
          </cell>
          <cell r="M94">
            <v>0</v>
          </cell>
          <cell r="N94">
            <v>4.6511627906976744E-2</v>
          </cell>
          <cell r="O94">
            <v>0.33333333333333331</v>
          </cell>
        </row>
        <row r="95">
          <cell r="A95" t="str">
            <v>동국제강그룹4</v>
          </cell>
          <cell r="H95">
            <v>33.375900000000001</v>
          </cell>
          <cell r="I95">
            <v>120.6913</v>
          </cell>
          <cell r="J95">
            <v>63.431699999999999</v>
          </cell>
          <cell r="K95">
            <v>128.87055000000001</v>
          </cell>
          <cell r="L95">
            <v>97.598399999999998</v>
          </cell>
          <cell r="M95">
            <v>118.05495000000001</v>
          </cell>
          <cell r="N95">
            <v>118.9174</v>
          </cell>
          <cell r="O95">
            <v>61.890099999999997</v>
          </cell>
          <cell r="P95">
            <v>92.791300000000007</v>
          </cell>
          <cell r="Q95">
            <v>189.83269999999999</v>
          </cell>
          <cell r="R95">
            <v>58.874299999999998</v>
          </cell>
          <cell r="S95">
            <v>9.9920000000000009</v>
          </cell>
        </row>
        <row r="96">
          <cell r="A96" t="str">
            <v>동국제강그룹5</v>
          </cell>
          <cell r="H96">
            <v>1.056</v>
          </cell>
          <cell r="I96">
            <v>10.0306</v>
          </cell>
          <cell r="J96">
            <v>3.8275999999999999</v>
          </cell>
          <cell r="K96">
            <v>13.11205</v>
          </cell>
          <cell r="L96">
            <v>7.0303000000000004</v>
          </cell>
          <cell r="M96">
            <v>3.85345</v>
          </cell>
          <cell r="N96">
            <v>22.748999999999999</v>
          </cell>
          <cell r="O96">
            <v>4.0434999999999999</v>
          </cell>
          <cell r="P96">
            <v>8.5219000000000005</v>
          </cell>
          <cell r="Q96">
            <v>47.579900000000002</v>
          </cell>
          <cell r="R96">
            <v>6.4673999999999996</v>
          </cell>
          <cell r="S96">
            <v>1.5184</v>
          </cell>
        </row>
        <row r="97">
          <cell r="A97" t="str">
            <v>동국제강그룹6</v>
          </cell>
          <cell r="H97">
            <v>3.163959623560713E-2</v>
          </cell>
          <cell r="I97">
            <v>8.3109553049805579E-2</v>
          </cell>
          <cell r="J97">
            <v>6.0342068713277429E-2</v>
          </cell>
          <cell r="K97">
            <v>0.10174589927644445</v>
          </cell>
          <cell r="L97">
            <v>7.2032943163002683E-2</v>
          </cell>
          <cell r="M97">
            <v>3.2641155665222001E-2</v>
          </cell>
          <cell r="N97">
            <v>0.19130085252452542</v>
          </cell>
          <cell r="O97">
            <v>6.5333550923330222E-2</v>
          </cell>
          <cell r="P97">
            <v>9.1839428911977744E-2</v>
          </cell>
          <cell r="Q97">
            <v>0.25064122250802945</v>
          </cell>
          <cell r="R97">
            <v>0.10985098761259157</v>
          </cell>
          <cell r="S97">
            <v>0.1519615692554043</v>
          </cell>
        </row>
        <row r="98">
          <cell r="A98" t="str">
            <v>동부제철</v>
          </cell>
          <cell r="B98">
            <v>130</v>
          </cell>
          <cell r="C98" t="str">
            <v>황인천</v>
          </cell>
          <cell r="D98" t="str">
            <v>황인천</v>
          </cell>
          <cell r="E98" t="str">
            <v>김봉석</v>
          </cell>
          <cell r="F98" t="str">
            <v>상특3</v>
          </cell>
          <cell r="G98">
            <v>2009.01</v>
          </cell>
          <cell r="H98">
            <v>68.2</v>
          </cell>
          <cell r="I98">
            <v>38.1</v>
          </cell>
          <cell r="J98">
            <v>159.1</v>
          </cell>
          <cell r="K98">
            <v>117</v>
          </cell>
          <cell r="L98">
            <v>84</v>
          </cell>
          <cell r="M98">
            <v>55</v>
          </cell>
          <cell r="N98">
            <v>50</v>
          </cell>
          <cell r="O98">
            <v>80.25</v>
          </cell>
        </row>
        <row r="99">
          <cell r="A99" t="str">
            <v>동부제철2</v>
          </cell>
          <cell r="H99">
            <v>5.2</v>
          </cell>
          <cell r="I99">
            <v>3.25</v>
          </cell>
          <cell r="J99">
            <v>17.600000000000001</v>
          </cell>
          <cell r="K99">
            <v>16</v>
          </cell>
          <cell r="L99">
            <v>12</v>
          </cell>
          <cell r="M99">
            <v>11</v>
          </cell>
          <cell r="N99">
            <v>14</v>
          </cell>
          <cell r="O99">
            <v>7.1950000000000003</v>
          </cell>
        </row>
        <row r="100">
          <cell r="A100" t="str">
            <v>동부제철3</v>
          </cell>
          <cell r="H100">
            <v>7.6246334310850442E-2</v>
          </cell>
          <cell r="I100">
            <v>8.5301837270341199E-2</v>
          </cell>
          <cell r="J100">
            <v>0.11062225015713389</v>
          </cell>
          <cell r="K100">
            <v>0.13675213675213677</v>
          </cell>
          <cell r="L100">
            <v>0.14285714285714285</v>
          </cell>
          <cell r="M100">
            <v>0.2</v>
          </cell>
          <cell r="N100">
            <v>0.28000000000000003</v>
          </cell>
          <cell r="O100">
            <v>8.965732087227414E-2</v>
          </cell>
        </row>
        <row r="101">
          <cell r="A101" t="str">
            <v>동부제철4</v>
          </cell>
          <cell r="H101">
            <v>93.92760952457752</v>
          </cell>
          <cell r="I101">
            <v>104.84921765572062</v>
          </cell>
          <cell r="J101">
            <v>105.32721084225508</v>
          </cell>
          <cell r="K101">
            <v>150.38808080219204</v>
          </cell>
          <cell r="L101">
            <v>219.04325870041373</v>
          </cell>
          <cell r="M101">
            <v>158.64733686948964</v>
          </cell>
          <cell r="N101">
            <v>128.51294232504216</v>
          </cell>
          <cell r="O101">
            <v>138.92357667631404</v>
          </cell>
          <cell r="P101">
            <v>300.66103650239603</v>
          </cell>
          <cell r="Q101">
            <v>254.39961931476657</v>
          </cell>
          <cell r="R101">
            <v>73</v>
          </cell>
          <cell r="S101">
            <v>67.666666666666671</v>
          </cell>
        </row>
        <row r="102">
          <cell r="A102" t="str">
            <v>동부제철5</v>
          </cell>
          <cell r="H102">
            <v>17</v>
          </cell>
          <cell r="I102">
            <v>8</v>
          </cell>
          <cell r="J102">
            <v>16</v>
          </cell>
          <cell r="K102">
            <v>21</v>
          </cell>
          <cell r="L102">
            <v>30</v>
          </cell>
          <cell r="M102">
            <v>17</v>
          </cell>
          <cell r="N102">
            <v>23</v>
          </cell>
          <cell r="O102">
            <v>20</v>
          </cell>
          <cell r="P102">
            <v>34</v>
          </cell>
          <cell r="Q102">
            <v>18</v>
          </cell>
          <cell r="R102">
            <v>12</v>
          </cell>
          <cell r="S102">
            <v>7</v>
          </cell>
        </row>
        <row r="103">
          <cell r="A103" t="str">
            <v>동부제철6</v>
          </cell>
          <cell r="H103">
            <v>0.18099044664339833</v>
          </cell>
          <cell r="I103">
            <v>7.630004475825973E-2</v>
          </cell>
          <cell r="J103">
            <v>0.15190756379149398</v>
          </cell>
          <cell r="K103">
            <v>0.13963872594146376</v>
          </cell>
          <cell r="L103">
            <v>0.13695924804073112</v>
          </cell>
          <cell r="M103">
            <v>0.10715591156745957</v>
          </cell>
          <cell r="N103">
            <v>0.17897030123103949</v>
          </cell>
          <cell r="O103">
            <v>0.14396404468191271</v>
          </cell>
          <cell r="P103">
            <v>0.1130841574802096</v>
          </cell>
          <cell r="Q103">
            <v>7.0754822858947547E-2</v>
          </cell>
          <cell r="R103">
            <v>0.16438356164383561</v>
          </cell>
          <cell r="S103">
            <v>0.10344827586206896</v>
          </cell>
        </row>
        <row r="104">
          <cell r="A104" t="str">
            <v>동양그룹</v>
          </cell>
          <cell r="B104">
            <v>63</v>
          </cell>
          <cell r="C104" t="str">
            <v>신찬호</v>
          </cell>
          <cell r="D104" t="str">
            <v>김봉석</v>
          </cell>
          <cell r="E104" t="str">
            <v>김봉석</v>
          </cell>
          <cell r="F104" t="str">
            <v>상특2</v>
          </cell>
          <cell r="G104" t="str">
            <v/>
          </cell>
          <cell r="H104">
            <v>60</v>
          </cell>
          <cell r="I104">
            <v>83</v>
          </cell>
          <cell r="J104">
            <v>112.1</v>
          </cell>
          <cell r="K104">
            <v>74</v>
          </cell>
          <cell r="L104">
            <v>52</v>
          </cell>
          <cell r="M104">
            <v>148.69120000000001</v>
          </cell>
          <cell r="N104">
            <v>73</v>
          </cell>
          <cell r="O104" t="str">
            <v/>
          </cell>
        </row>
        <row r="105">
          <cell r="A105" t="str">
            <v>동양그룹2</v>
          </cell>
          <cell r="H105">
            <v>10</v>
          </cell>
          <cell r="I105">
            <v>8</v>
          </cell>
          <cell r="J105">
            <v>4.5999999999999996</v>
          </cell>
          <cell r="K105">
            <v>8</v>
          </cell>
          <cell r="L105">
            <v>4.8</v>
          </cell>
          <cell r="M105">
            <v>9.8527000000000005</v>
          </cell>
          <cell r="N105">
            <v>8</v>
          </cell>
          <cell r="O105" t="str">
            <v/>
          </cell>
        </row>
        <row r="106">
          <cell r="A106" t="str">
            <v>동양그룹3</v>
          </cell>
          <cell r="H106">
            <v>0.16666666666666666</v>
          </cell>
          <cell r="I106">
            <v>9.6385542168674704E-2</v>
          </cell>
          <cell r="J106">
            <v>4.1034790365744866E-2</v>
          </cell>
          <cell r="K106">
            <v>0.10810810810810811</v>
          </cell>
          <cell r="L106">
            <v>9.2307692307692299E-2</v>
          </cell>
          <cell r="M106">
            <v>6.6262831963155855E-2</v>
          </cell>
          <cell r="N106">
            <v>0.1095890410958904</v>
          </cell>
          <cell r="O106" t="e">
            <v>#DIV/0!</v>
          </cell>
        </row>
        <row r="107">
          <cell r="A107" t="str">
            <v>동양그룹4</v>
          </cell>
          <cell r="H107">
            <v>144</v>
          </cell>
          <cell r="I107">
            <v>122.99999999999999</v>
          </cell>
          <cell r="J107">
            <v>105</v>
          </cell>
          <cell r="K107">
            <v>265</v>
          </cell>
          <cell r="L107">
            <v>228</v>
          </cell>
          <cell r="M107">
            <v>148</v>
          </cell>
          <cell r="N107">
            <v>74</v>
          </cell>
          <cell r="O107">
            <v>73</v>
          </cell>
          <cell r="P107">
            <v>54</v>
          </cell>
          <cell r="Q107">
            <v>67</v>
          </cell>
          <cell r="R107">
            <v>89.285714285714278</v>
          </cell>
          <cell r="S107">
            <v>91.666666666666671</v>
          </cell>
        </row>
        <row r="108">
          <cell r="A108" t="str">
            <v>동양그룹5</v>
          </cell>
          <cell r="H108">
            <v>11</v>
          </cell>
          <cell r="I108">
            <v>16</v>
          </cell>
          <cell r="J108">
            <v>25</v>
          </cell>
          <cell r="K108">
            <v>39</v>
          </cell>
          <cell r="L108">
            <v>11</v>
          </cell>
          <cell r="M108">
            <v>15</v>
          </cell>
          <cell r="N108">
            <v>3</v>
          </cell>
          <cell r="O108">
            <v>11</v>
          </cell>
          <cell r="P108">
            <v>10</v>
          </cell>
          <cell r="Q108">
            <v>8</v>
          </cell>
          <cell r="R108">
            <v>10</v>
          </cell>
          <cell r="S108">
            <v>11</v>
          </cell>
        </row>
        <row r="109">
          <cell r="A109" t="str">
            <v>동양그룹6</v>
          </cell>
          <cell r="H109">
            <v>7.6388888888888895E-2</v>
          </cell>
          <cell r="I109">
            <v>0.13008130081300814</v>
          </cell>
          <cell r="J109">
            <v>0.23809523809523808</v>
          </cell>
          <cell r="K109">
            <v>0.14716981132075471</v>
          </cell>
          <cell r="L109">
            <v>4.8245614035087717E-2</v>
          </cell>
          <cell r="M109">
            <v>0.10135135135135136</v>
          </cell>
          <cell r="N109">
            <v>4.0540540540540543E-2</v>
          </cell>
          <cell r="O109">
            <v>0.15068493150684931</v>
          </cell>
          <cell r="P109">
            <v>0.18518518518518517</v>
          </cell>
          <cell r="Q109">
            <v>0.11940298507462686</v>
          </cell>
          <cell r="R109">
            <v>0.112</v>
          </cell>
          <cell r="S109">
            <v>0.12</v>
          </cell>
        </row>
        <row r="110">
          <cell r="A110" t="str">
            <v>OCI</v>
          </cell>
          <cell r="B110">
            <v>102</v>
          </cell>
          <cell r="C110" t="str">
            <v>서정수</v>
          </cell>
          <cell r="D110" t="str">
            <v>서정수</v>
          </cell>
          <cell r="E110" t="str">
            <v>윤성희</v>
          </cell>
          <cell r="F110" t="str">
            <v>상특3</v>
          </cell>
          <cell r="G110" t="str">
            <v/>
          </cell>
          <cell r="H110">
            <v>86</v>
          </cell>
          <cell r="I110">
            <v>115.8</v>
          </cell>
          <cell r="J110">
            <v>128.9</v>
          </cell>
          <cell r="K110">
            <v>95</v>
          </cell>
          <cell r="L110">
            <v>101.4</v>
          </cell>
          <cell r="M110">
            <v>74.7</v>
          </cell>
          <cell r="N110">
            <v>158</v>
          </cell>
          <cell r="O110" t="str">
            <v/>
          </cell>
        </row>
        <row r="111">
          <cell r="A111" t="str">
            <v>OCI2</v>
          </cell>
          <cell r="H111">
            <v>8</v>
          </cell>
          <cell r="I111">
            <v>8.1</v>
          </cell>
          <cell r="J111">
            <v>14.3</v>
          </cell>
          <cell r="K111">
            <v>12</v>
          </cell>
          <cell r="L111">
            <v>5.7</v>
          </cell>
          <cell r="M111">
            <v>12</v>
          </cell>
          <cell r="N111">
            <v>14.8</v>
          </cell>
          <cell r="O111" t="str">
            <v/>
          </cell>
        </row>
        <row r="112">
          <cell r="A112" t="str">
            <v>OCI3</v>
          </cell>
          <cell r="H112">
            <v>9.3023255813953487E-2</v>
          </cell>
          <cell r="I112">
            <v>6.9948186528497408E-2</v>
          </cell>
          <cell r="J112">
            <v>0.11093871217998448</v>
          </cell>
          <cell r="K112">
            <v>0.12631578947368421</v>
          </cell>
          <cell r="L112">
            <v>5.6213017751479286E-2</v>
          </cell>
          <cell r="M112">
            <v>0.1606425702811245</v>
          </cell>
          <cell r="N112">
            <v>9.3670886075949367E-2</v>
          </cell>
          <cell r="O112" t="e">
            <v>#DIV/0!</v>
          </cell>
        </row>
        <row r="113">
          <cell r="A113" t="str">
            <v>OCI4</v>
          </cell>
          <cell r="H113">
            <v>105</v>
          </cell>
          <cell r="I113">
            <v>98</v>
          </cell>
          <cell r="J113">
            <v>177</v>
          </cell>
          <cell r="K113">
            <v>118</v>
          </cell>
          <cell r="L113">
            <v>175</v>
          </cell>
          <cell r="M113">
            <v>155</v>
          </cell>
          <cell r="N113">
            <v>142</v>
          </cell>
          <cell r="O113">
            <v>197</v>
          </cell>
          <cell r="P113">
            <v>163</v>
          </cell>
          <cell r="Q113">
            <v>243</v>
          </cell>
          <cell r="R113">
            <v>148</v>
          </cell>
          <cell r="S113">
            <v>50</v>
          </cell>
        </row>
        <row r="114">
          <cell r="A114" t="str">
            <v>OCI5</v>
          </cell>
          <cell r="H114">
            <v>18</v>
          </cell>
          <cell r="I114">
            <v>18</v>
          </cell>
          <cell r="J114">
            <v>6</v>
          </cell>
          <cell r="K114">
            <v>16</v>
          </cell>
          <cell r="L114">
            <v>12</v>
          </cell>
          <cell r="M114">
            <v>11</v>
          </cell>
          <cell r="N114">
            <v>24</v>
          </cell>
          <cell r="O114">
            <v>13</v>
          </cell>
          <cell r="P114">
            <v>38</v>
          </cell>
          <cell r="Q114">
            <v>21</v>
          </cell>
          <cell r="R114">
            <v>14</v>
          </cell>
          <cell r="S114">
            <v>8</v>
          </cell>
        </row>
        <row r="115">
          <cell r="A115" t="str">
            <v>OCI6</v>
          </cell>
          <cell r="H115">
            <v>0.17142857142857143</v>
          </cell>
          <cell r="I115">
            <v>0.18367346938775511</v>
          </cell>
          <cell r="J115">
            <v>3.3898305084745763E-2</v>
          </cell>
          <cell r="K115">
            <v>0.13559322033898305</v>
          </cell>
          <cell r="L115">
            <v>6.8571428571428575E-2</v>
          </cell>
          <cell r="M115">
            <v>7.0967741935483872E-2</v>
          </cell>
          <cell r="N115">
            <v>0.16901408450704225</v>
          </cell>
          <cell r="O115">
            <v>6.5989847715736044E-2</v>
          </cell>
          <cell r="P115">
            <v>0.23312883435582821</v>
          </cell>
          <cell r="Q115">
            <v>8.6419753086419748E-2</v>
          </cell>
          <cell r="R115">
            <v>9.45945945945946E-2</v>
          </cell>
          <cell r="S115">
            <v>0.16</v>
          </cell>
        </row>
        <row r="116">
          <cell r="A116" t="str">
            <v>동우화인켐</v>
          </cell>
          <cell r="B116">
            <v>84</v>
          </cell>
          <cell r="C116" t="str">
            <v>황인천</v>
          </cell>
          <cell r="D116" t="str">
            <v>황인천</v>
          </cell>
          <cell r="E116" t="str">
            <v>김봉석</v>
          </cell>
          <cell r="F116" t="str">
            <v>상특2</v>
          </cell>
          <cell r="G116">
            <v>2009.01</v>
          </cell>
          <cell r="H116">
            <v>25.9</v>
          </cell>
          <cell r="I116">
            <v>39.799999999999997</v>
          </cell>
          <cell r="J116">
            <v>46.4</v>
          </cell>
          <cell r="K116">
            <v>39</v>
          </cell>
          <cell r="L116">
            <v>24.6</v>
          </cell>
          <cell r="M116">
            <v>49.588200000000001</v>
          </cell>
          <cell r="N116">
            <v>47.514800000000001</v>
          </cell>
          <cell r="O116">
            <v>28.8</v>
          </cell>
        </row>
        <row r="117">
          <cell r="A117" t="str">
            <v>동우화인켐2</v>
          </cell>
          <cell r="H117">
            <v>7.2</v>
          </cell>
          <cell r="I117">
            <v>15.4</v>
          </cell>
          <cell r="J117">
            <v>18</v>
          </cell>
          <cell r="K117">
            <v>10</v>
          </cell>
          <cell r="L117">
            <v>4.8</v>
          </cell>
          <cell r="M117">
            <v>29.098299999999998</v>
          </cell>
          <cell r="N117">
            <v>15.9131</v>
          </cell>
          <cell r="O117">
            <v>10.6</v>
          </cell>
        </row>
        <row r="118">
          <cell r="A118" t="str">
            <v>동우화인켐3</v>
          </cell>
          <cell r="H118">
            <v>0.27799227799227799</v>
          </cell>
          <cell r="I118">
            <v>0.38693467336683418</v>
          </cell>
          <cell r="J118">
            <v>0.38793103448275862</v>
          </cell>
          <cell r="K118">
            <v>0.25641025641025639</v>
          </cell>
          <cell r="L118">
            <v>0.19512195121951217</v>
          </cell>
          <cell r="M118">
            <v>0.58679887553893861</v>
          </cell>
          <cell r="N118">
            <v>0.33490828120922322</v>
          </cell>
          <cell r="O118">
            <v>0.36805555555555552</v>
          </cell>
        </row>
        <row r="119">
          <cell r="A119" t="str">
            <v>동우화인켐4</v>
          </cell>
          <cell r="H119">
            <v>71.492098427887896</v>
          </cell>
          <cell r="I119">
            <v>46.556969968623932</v>
          </cell>
          <cell r="J119">
            <v>206.26503164556962</v>
          </cell>
          <cell r="K119">
            <v>42.061832432104019</v>
          </cell>
          <cell r="L119">
            <v>111.37391965916007</v>
          </cell>
          <cell r="M119">
            <v>79.248803278688527</v>
          </cell>
          <cell r="N119">
            <v>40.550191893662827</v>
          </cell>
          <cell r="O119">
            <v>99.661509456195134</v>
          </cell>
          <cell r="P119">
            <v>37.470009281304222</v>
          </cell>
          <cell r="Q119">
            <v>151.72108708589565</v>
          </cell>
          <cell r="R119">
            <v>88.232686495247265</v>
          </cell>
          <cell r="S119">
            <v>35.693059894064916</v>
          </cell>
        </row>
        <row r="120">
          <cell r="A120" t="str">
            <v>동우화인켐5</v>
          </cell>
          <cell r="H120">
            <v>14.6</v>
          </cell>
          <cell r="I120">
            <v>6.6</v>
          </cell>
          <cell r="J120">
            <v>16.399999999999999</v>
          </cell>
          <cell r="K120">
            <v>13.1</v>
          </cell>
          <cell r="L120">
            <v>18.2</v>
          </cell>
          <cell r="M120">
            <v>21.3</v>
          </cell>
          <cell r="N120">
            <v>16.899999999999999</v>
          </cell>
          <cell r="O120">
            <v>24.7</v>
          </cell>
          <cell r="P120">
            <v>15.1</v>
          </cell>
          <cell r="Q120">
            <v>22.8</v>
          </cell>
          <cell r="R120">
            <v>28</v>
          </cell>
          <cell r="S120">
            <v>7</v>
          </cell>
        </row>
        <row r="121">
          <cell r="A121" t="str">
            <v>동우화인켐6</v>
          </cell>
          <cell r="H121">
            <v>0.20421837267410209</v>
          </cell>
          <cell r="I121">
            <v>0.14176180289327092</v>
          </cell>
          <cell r="J121">
            <v>7.9509356817109605E-2</v>
          </cell>
          <cell r="K121">
            <v>0.31144625049671693</v>
          </cell>
          <cell r="L121">
            <v>0.1634134818609046</v>
          </cell>
          <cell r="M121">
            <v>0.26877377472939035</v>
          </cell>
          <cell r="N121">
            <v>0.41676744821129014</v>
          </cell>
          <cell r="O121">
            <v>0.24783891127854682</v>
          </cell>
          <cell r="P121">
            <v>0.40298895809279106</v>
          </cell>
          <cell r="Q121">
            <v>0.15027574899388882</v>
          </cell>
          <cell r="R121">
            <v>0.317342711779588</v>
          </cell>
          <cell r="S121">
            <v>0.19611655657362029</v>
          </cell>
        </row>
        <row r="122">
          <cell r="A122" t="str">
            <v>동원그룹</v>
          </cell>
          <cell r="B122">
            <v>138</v>
          </cell>
          <cell r="C122" t="str">
            <v>황인천</v>
          </cell>
          <cell r="D122" t="str">
            <v>황인천</v>
          </cell>
          <cell r="E122" t="str">
            <v>윤성희</v>
          </cell>
          <cell r="F122" t="str">
            <v>상특3</v>
          </cell>
          <cell r="G122">
            <v>2009.06</v>
          </cell>
          <cell r="H122" t="str">
            <v/>
          </cell>
          <cell r="I122" t="str">
            <v/>
          </cell>
          <cell r="J122" t="str">
            <v/>
          </cell>
          <cell r="K122" t="str">
            <v/>
          </cell>
          <cell r="L122" t="str">
            <v/>
          </cell>
          <cell r="M122">
            <v>18</v>
          </cell>
          <cell r="N122">
            <v>38</v>
          </cell>
          <cell r="O122" t="str">
            <v/>
          </cell>
        </row>
        <row r="123">
          <cell r="A123" t="str">
            <v>동원그룹2</v>
          </cell>
          <cell r="H123" t="str">
            <v/>
          </cell>
          <cell r="I123" t="str">
            <v/>
          </cell>
          <cell r="J123" t="str">
            <v/>
          </cell>
          <cell r="K123" t="str">
            <v/>
          </cell>
          <cell r="L123" t="str">
            <v/>
          </cell>
          <cell r="M123">
            <v>2.2400000000000002</v>
          </cell>
          <cell r="N123">
            <v>1</v>
          </cell>
          <cell r="O123" t="str">
            <v/>
          </cell>
        </row>
        <row r="124">
          <cell r="A124" t="str">
            <v>동원그룹3</v>
          </cell>
          <cell r="H124" t="str">
            <v/>
          </cell>
          <cell r="I124" t="str">
            <v/>
          </cell>
          <cell r="J124" t="str">
            <v/>
          </cell>
          <cell r="K124" t="str">
            <v/>
          </cell>
          <cell r="L124" t="str">
            <v/>
          </cell>
          <cell r="M124">
            <v>0.12444444444444445</v>
          </cell>
          <cell r="N124">
            <v>2.6315789473684209E-2</v>
          </cell>
          <cell r="O124" t="e">
            <v>#DIV/0!</v>
          </cell>
        </row>
        <row r="125">
          <cell r="A125" t="str">
            <v>동원그룹4</v>
          </cell>
          <cell r="H125">
            <v>55.161516666666664</v>
          </cell>
          <cell r="I125">
            <v>55.161516666666664</v>
          </cell>
          <cell r="J125">
            <v>55.161516666666664</v>
          </cell>
          <cell r="K125">
            <v>55.161516666666664</v>
          </cell>
          <cell r="L125">
            <v>55.161516666666664</v>
          </cell>
          <cell r="M125">
            <v>55.161516666666664</v>
          </cell>
          <cell r="N125">
            <v>55.161516666666664</v>
          </cell>
          <cell r="O125">
            <v>55.161516666666664</v>
          </cell>
          <cell r="P125">
            <v>55.161516666666664</v>
          </cell>
          <cell r="Q125">
            <v>55.161516666666664</v>
          </cell>
          <cell r="R125">
            <v>55.161516666666664</v>
          </cell>
          <cell r="S125">
            <v>55.161516666666664</v>
          </cell>
        </row>
        <row r="126">
          <cell r="A126" t="str">
            <v>동원그룹5</v>
          </cell>
          <cell r="H126">
            <v>4.1404666666666667</v>
          </cell>
          <cell r="I126">
            <v>4.1404666666666667</v>
          </cell>
          <cell r="J126">
            <v>4.1404666666666667</v>
          </cell>
          <cell r="K126">
            <v>4.1404666666666667</v>
          </cell>
          <cell r="L126">
            <v>4.1404666666666667</v>
          </cell>
          <cell r="M126">
            <v>4.1404666666666667</v>
          </cell>
          <cell r="N126">
            <v>4.1404666666666667</v>
          </cell>
          <cell r="O126">
            <v>4.1404666666666667</v>
          </cell>
          <cell r="P126">
            <v>4.1404666666666667</v>
          </cell>
          <cell r="Q126">
            <v>4.1404666666666667</v>
          </cell>
          <cell r="R126">
            <v>4.1404666666666667</v>
          </cell>
          <cell r="S126">
            <v>4.1404666666666667</v>
          </cell>
        </row>
        <row r="127">
          <cell r="A127" t="str">
            <v>동원그룹6</v>
          </cell>
          <cell r="H127">
            <v>7.5060783619981447E-2</v>
          </cell>
          <cell r="I127">
            <v>7.5060783619981447E-2</v>
          </cell>
          <cell r="J127">
            <v>7.5060783619981447E-2</v>
          </cell>
          <cell r="K127">
            <v>7.5060783619981447E-2</v>
          </cell>
          <cell r="L127">
            <v>7.5060783619981447E-2</v>
          </cell>
          <cell r="M127">
            <v>7.5060783619981447E-2</v>
          </cell>
          <cell r="N127">
            <v>7.5060783619981447E-2</v>
          </cell>
          <cell r="O127">
            <v>7.5060783619981447E-2</v>
          </cell>
          <cell r="P127">
            <v>7.5060783619981447E-2</v>
          </cell>
          <cell r="Q127">
            <v>7.5060783619981447E-2</v>
          </cell>
          <cell r="R127">
            <v>7.5060783619981447E-2</v>
          </cell>
          <cell r="S127">
            <v>7.5060783619981447E-2</v>
          </cell>
        </row>
        <row r="128">
          <cell r="A128" t="str">
            <v>두산그룹</v>
          </cell>
          <cell r="B128">
            <v>67</v>
          </cell>
          <cell r="C128" t="str">
            <v>신찬호</v>
          </cell>
          <cell r="D128" t="str">
            <v>김봉석</v>
          </cell>
          <cell r="E128" t="str">
            <v>문준호</v>
          </cell>
          <cell r="F128" t="str">
            <v>상특2</v>
          </cell>
          <cell r="G128">
            <v>2009.01</v>
          </cell>
          <cell r="H128">
            <v>1071</v>
          </cell>
          <cell r="I128">
            <v>1174</v>
          </cell>
          <cell r="J128">
            <v>1784.8</v>
          </cell>
          <cell r="K128">
            <v>1343</v>
          </cell>
          <cell r="L128">
            <v>1157</v>
          </cell>
          <cell r="M128">
            <v>1510</v>
          </cell>
          <cell r="N128">
            <v>1322.2594999999999</v>
          </cell>
          <cell r="O128">
            <v>1238.0999999999999</v>
          </cell>
        </row>
        <row r="129">
          <cell r="A129" t="str">
            <v>두산그룹2</v>
          </cell>
          <cell r="H129">
            <v>86</v>
          </cell>
          <cell r="I129">
            <v>73</v>
          </cell>
          <cell r="J129">
            <v>69</v>
          </cell>
          <cell r="K129">
            <v>73</v>
          </cell>
          <cell r="L129">
            <v>59</v>
          </cell>
          <cell r="M129">
            <v>54.239100000000001</v>
          </cell>
          <cell r="N129">
            <v>28.360900000000001</v>
          </cell>
          <cell r="O129">
            <v>47</v>
          </cell>
        </row>
        <row r="130">
          <cell r="A130" t="str">
            <v>두산그룹3</v>
          </cell>
          <cell r="H130">
            <v>8.0298786181139128E-2</v>
          </cell>
          <cell r="I130">
            <v>6.2180579216354344E-2</v>
          </cell>
          <cell r="J130">
            <v>3.8659793814432991E-2</v>
          </cell>
          <cell r="K130">
            <v>5.4355919583023084E-2</v>
          </cell>
          <cell r="L130">
            <v>5.0993949870354362E-2</v>
          </cell>
          <cell r="M130">
            <v>3.5919933774834441E-2</v>
          </cell>
          <cell r="N130">
            <v>2.1448815455665095E-2</v>
          </cell>
          <cell r="O130">
            <v>3.7961392456182866E-2</v>
          </cell>
        </row>
        <row r="131">
          <cell r="A131" t="str">
            <v>두산그룹4</v>
          </cell>
          <cell r="H131">
            <v>1600</v>
          </cell>
          <cell r="I131">
            <v>1600</v>
          </cell>
          <cell r="J131">
            <v>1600</v>
          </cell>
          <cell r="K131">
            <v>1600</v>
          </cell>
          <cell r="L131">
            <v>1600</v>
          </cell>
          <cell r="M131">
            <v>1600</v>
          </cell>
          <cell r="N131">
            <v>1600</v>
          </cell>
          <cell r="O131">
            <v>1600</v>
          </cell>
          <cell r="P131">
            <v>1600</v>
          </cell>
          <cell r="Q131">
            <v>1600</v>
          </cell>
          <cell r="R131">
            <v>1600</v>
          </cell>
          <cell r="S131">
            <v>1600</v>
          </cell>
        </row>
        <row r="132">
          <cell r="A132" t="str">
            <v>두산그룹5</v>
          </cell>
          <cell r="H132">
            <v>80</v>
          </cell>
          <cell r="I132">
            <v>80</v>
          </cell>
          <cell r="J132">
            <v>80</v>
          </cell>
          <cell r="K132">
            <v>80</v>
          </cell>
          <cell r="L132">
            <v>80</v>
          </cell>
          <cell r="M132">
            <v>80</v>
          </cell>
          <cell r="N132">
            <v>80</v>
          </cell>
          <cell r="O132">
            <v>80</v>
          </cell>
          <cell r="P132">
            <v>80</v>
          </cell>
          <cell r="Q132">
            <v>80</v>
          </cell>
          <cell r="R132">
            <v>80</v>
          </cell>
          <cell r="S132">
            <v>80</v>
          </cell>
        </row>
        <row r="133">
          <cell r="A133" t="str">
            <v>두산그룹6</v>
          </cell>
          <cell r="H133">
            <v>0.05</v>
          </cell>
          <cell r="I133">
            <v>0.05</v>
          </cell>
          <cell r="J133">
            <v>0.05</v>
          </cell>
          <cell r="K133">
            <v>0.05</v>
          </cell>
          <cell r="L133">
            <v>0.05</v>
          </cell>
          <cell r="M133">
            <v>0.05</v>
          </cell>
          <cell r="N133">
            <v>0.05</v>
          </cell>
          <cell r="O133">
            <v>0.05</v>
          </cell>
          <cell r="P133">
            <v>0.05</v>
          </cell>
          <cell r="Q133">
            <v>0.05</v>
          </cell>
          <cell r="R133">
            <v>0.05</v>
          </cell>
          <cell r="S133">
            <v>0.05</v>
          </cell>
        </row>
        <row r="134">
          <cell r="A134" t="str">
            <v>롯데그룹</v>
          </cell>
          <cell r="B134">
            <v>53</v>
          </cell>
          <cell r="C134" t="str">
            <v>박석준</v>
          </cell>
          <cell r="D134" t="str">
            <v>박석준</v>
          </cell>
          <cell r="E134" t="str">
            <v>박석준</v>
          </cell>
          <cell r="F134" t="str">
            <v>상특2</v>
          </cell>
          <cell r="G134">
            <v>2009.01</v>
          </cell>
          <cell r="H134">
            <v>621</v>
          </cell>
          <cell r="I134">
            <v>344</v>
          </cell>
          <cell r="J134">
            <v>317.8</v>
          </cell>
          <cell r="K134">
            <v>364</v>
          </cell>
          <cell r="L134">
            <v>275</v>
          </cell>
          <cell r="M134">
            <v>310</v>
          </cell>
          <cell r="N134">
            <v>323</v>
          </cell>
          <cell r="O134">
            <v>167</v>
          </cell>
        </row>
        <row r="135">
          <cell r="A135" t="str">
            <v>롯데그룹2</v>
          </cell>
          <cell r="H135">
            <v>117</v>
          </cell>
          <cell r="I135">
            <v>47</v>
          </cell>
          <cell r="J135">
            <v>52.6</v>
          </cell>
          <cell r="K135">
            <v>67</v>
          </cell>
          <cell r="L135">
            <v>64</v>
          </cell>
          <cell r="M135">
            <v>39</v>
          </cell>
          <cell r="N135">
            <v>57</v>
          </cell>
          <cell r="O135">
            <v>25</v>
          </cell>
        </row>
        <row r="136">
          <cell r="A136" t="str">
            <v>롯데그룹3</v>
          </cell>
          <cell r="H136">
            <v>0.18840579710144928</v>
          </cell>
          <cell r="I136">
            <v>0.13662790697674418</v>
          </cell>
          <cell r="J136">
            <v>0.16551290119572057</v>
          </cell>
          <cell r="K136">
            <v>0.18406593406593408</v>
          </cell>
          <cell r="L136">
            <v>0.23272727272727273</v>
          </cell>
          <cell r="M136">
            <v>0.12580645161290321</v>
          </cell>
          <cell r="N136">
            <v>0.17647058823529413</v>
          </cell>
          <cell r="O136">
            <v>0.1497005988023952</v>
          </cell>
        </row>
        <row r="137">
          <cell r="A137" t="str">
            <v>롯데그룹4</v>
          </cell>
          <cell r="H137">
            <v>619.04761904761904</v>
          </cell>
          <cell r="I137">
            <v>606.25</v>
          </cell>
          <cell r="J137">
            <v>694.44444444444446</v>
          </cell>
          <cell r="K137">
            <v>676</v>
          </cell>
          <cell r="L137">
            <v>547.36842105263156</v>
          </cell>
          <cell r="M137">
            <v>666.66666666666674</v>
          </cell>
          <cell r="N137">
            <v>689.47368421052636</v>
          </cell>
          <cell r="O137">
            <v>646.66666666666674</v>
          </cell>
          <cell r="P137">
            <v>656.25</v>
          </cell>
          <cell r="Q137">
            <v>707.14285714285711</v>
          </cell>
          <cell r="R137">
            <v>425</v>
          </cell>
          <cell r="S137">
            <v>280</v>
          </cell>
        </row>
        <row r="138">
          <cell r="A138" t="str">
            <v>롯데그룹5</v>
          </cell>
          <cell r="H138">
            <v>130</v>
          </cell>
          <cell r="I138">
            <v>97</v>
          </cell>
          <cell r="J138">
            <v>125</v>
          </cell>
          <cell r="K138">
            <v>169</v>
          </cell>
          <cell r="L138">
            <v>104</v>
          </cell>
          <cell r="M138">
            <v>140</v>
          </cell>
          <cell r="N138">
            <v>131</v>
          </cell>
          <cell r="O138">
            <v>97</v>
          </cell>
          <cell r="P138">
            <v>105</v>
          </cell>
          <cell r="Q138">
            <v>99</v>
          </cell>
          <cell r="R138">
            <v>51</v>
          </cell>
          <cell r="S138">
            <v>56</v>
          </cell>
        </row>
        <row r="139">
          <cell r="A139" t="str">
            <v>롯데그룹6</v>
          </cell>
          <cell r="H139">
            <v>0.21</v>
          </cell>
          <cell r="I139">
            <v>0.16</v>
          </cell>
          <cell r="J139">
            <v>0.18</v>
          </cell>
          <cell r="K139">
            <v>0.25</v>
          </cell>
          <cell r="L139">
            <v>0.19</v>
          </cell>
          <cell r="M139">
            <v>0.21</v>
          </cell>
          <cell r="N139">
            <v>0.19</v>
          </cell>
          <cell r="O139">
            <v>0.15</v>
          </cell>
          <cell r="P139">
            <v>0.16</v>
          </cell>
          <cell r="Q139">
            <v>0.14000000000000001</v>
          </cell>
          <cell r="R139">
            <v>0.12</v>
          </cell>
          <cell r="S139">
            <v>0.2</v>
          </cell>
        </row>
        <row r="140">
          <cell r="A140" t="str">
            <v>만도</v>
          </cell>
          <cell r="B140">
            <v>33</v>
          </cell>
          <cell r="C140" t="str">
            <v>박석준</v>
          </cell>
          <cell r="D140" t="str">
            <v>박석준</v>
          </cell>
          <cell r="E140" t="str">
            <v>문희조</v>
          </cell>
          <cell r="F140" t="str">
            <v>PCA2</v>
          </cell>
          <cell r="G140" t="str">
            <v/>
          </cell>
          <cell r="H140">
            <v>131</v>
          </cell>
          <cell r="I140">
            <v>198</v>
          </cell>
          <cell r="J140">
            <v>198.5</v>
          </cell>
          <cell r="K140">
            <v>122.6</v>
          </cell>
          <cell r="L140">
            <v>101.03619999999999</v>
          </cell>
          <cell r="M140">
            <v>254</v>
          </cell>
          <cell r="N140">
            <v>281</v>
          </cell>
          <cell r="O140">
            <v>0</v>
          </cell>
        </row>
        <row r="141">
          <cell r="A141" t="str">
            <v>만도2</v>
          </cell>
          <cell r="H141">
            <v>84</v>
          </cell>
          <cell r="I141">
            <v>104</v>
          </cell>
          <cell r="J141">
            <v>104</v>
          </cell>
          <cell r="K141">
            <v>31</v>
          </cell>
          <cell r="L141">
            <v>30.834600000000002</v>
          </cell>
          <cell r="M141">
            <v>61</v>
          </cell>
          <cell r="N141">
            <v>55</v>
          </cell>
          <cell r="O141">
            <v>0</v>
          </cell>
        </row>
        <row r="142">
          <cell r="A142" t="str">
            <v>만도3</v>
          </cell>
          <cell r="H142">
            <v>0.64122137404580148</v>
          </cell>
          <cell r="I142">
            <v>0.5252525252525253</v>
          </cell>
          <cell r="J142">
            <v>0.52392947103274556</v>
          </cell>
          <cell r="K142">
            <v>0.25285481239804242</v>
          </cell>
          <cell r="L142">
            <v>0.30518368663904621</v>
          </cell>
          <cell r="M142">
            <v>0.24015748031496062</v>
          </cell>
          <cell r="N142">
            <v>0.19572953736654805</v>
          </cell>
          <cell r="O142">
            <v>0</v>
          </cell>
        </row>
        <row r="143">
          <cell r="A143" t="str">
            <v>만도4</v>
          </cell>
          <cell r="H143">
            <v>106</v>
          </cell>
          <cell r="I143">
            <v>115</v>
          </cell>
          <cell r="J143">
            <v>130</v>
          </cell>
          <cell r="K143">
            <v>160</v>
          </cell>
          <cell r="L143">
            <v>148</v>
          </cell>
          <cell r="M143">
            <v>123.99999999999999</v>
          </cell>
          <cell r="N143">
            <v>205</v>
          </cell>
          <cell r="O143">
            <v>188</v>
          </cell>
          <cell r="P143">
            <v>170</v>
          </cell>
          <cell r="Q143">
            <v>290</v>
          </cell>
          <cell r="R143">
            <v>180</v>
          </cell>
          <cell r="S143">
            <v>144.44444444444443</v>
          </cell>
        </row>
        <row r="144">
          <cell r="A144" t="str">
            <v>만도5</v>
          </cell>
          <cell r="H144">
            <v>35</v>
          </cell>
          <cell r="I144">
            <v>31</v>
          </cell>
          <cell r="J144">
            <v>40</v>
          </cell>
          <cell r="K144">
            <v>38</v>
          </cell>
          <cell r="L144">
            <v>35</v>
          </cell>
          <cell r="M144">
            <v>43</v>
          </cell>
          <cell r="N144">
            <v>45</v>
          </cell>
          <cell r="O144">
            <v>56</v>
          </cell>
          <cell r="P144">
            <v>70</v>
          </cell>
          <cell r="Q144">
            <v>55</v>
          </cell>
          <cell r="R144">
            <v>45</v>
          </cell>
          <cell r="S144">
            <v>65</v>
          </cell>
        </row>
        <row r="145">
          <cell r="A145" t="str">
            <v>만도6</v>
          </cell>
          <cell r="H145">
            <v>0.330188679245283</v>
          </cell>
          <cell r="I145">
            <v>0.26956521739130435</v>
          </cell>
          <cell r="J145">
            <v>0.30769230769230771</v>
          </cell>
          <cell r="K145">
            <v>0.23749999999999999</v>
          </cell>
          <cell r="L145">
            <v>0.23648648648648649</v>
          </cell>
          <cell r="M145">
            <v>0.34677419354838712</v>
          </cell>
          <cell r="N145">
            <v>0.21951219512195122</v>
          </cell>
          <cell r="O145">
            <v>0.2978723404255319</v>
          </cell>
          <cell r="P145">
            <v>0.41176470588235292</v>
          </cell>
          <cell r="Q145">
            <v>0.18965517241379309</v>
          </cell>
          <cell r="R145">
            <v>0.25</v>
          </cell>
          <cell r="S145">
            <v>0.45</v>
          </cell>
        </row>
        <row r="146">
          <cell r="A146" t="str">
            <v>맥쿼리</v>
          </cell>
          <cell r="B146">
            <v>97</v>
          </cell>
          <cell r="C146" t="str">
            <v>서정수</v>
          </cell>
          <cell r="D146" t="str">
            <v>서정수</v>
          </cell>
          <cell r="E146" t="str">
            <v>송태근</v>
          </cell>
          <cell r="F146" t="str">
            <v>상특3</v>
          </cell>
          <cell r="G146">
            <v>2009.01</v>
          </cell>
          <cell r="H146">
            <v>61</v>
          </cell>
          <cell r="I146">
            <v>120</v>
          </cell>
          <cell r="J146">
            <v>71</v>
          </cell>
          <cell r="K146">
            <v>35</v>
          </cell>
          <cell r="L146">
            <v>110</v>
          </cell>
          <cell r="M146">
            <v>113</v>
          </cell>
          <cell r="N146">
            <v>70</v>
          </cell>
          <cell r="O146">
            <v>48.3</v>
          </cell>
        </row>
        <row r="147">
          <cell r="A147" t="str">
            <v>맥쿼리2</v>
          </cell>
          <cell r="H147">
            <v>18</v>
          </cell>
          <cell r="I147">
            <v>10</v>
          </cell>
          <cell r="J147">
            <v>15</v>
          </cell>
          <cell r="K147">
            <v>8</v>
          </cell>
          <cell r="L147">
            <v>3</v>
          </cell>
          <cell r="M147">
            <v>5</v>
          </cell>
          <cell r="N147">
            <v>12</v>
          </cell>
          <cell r="O147">
            <v>2.4</v>
          </cell>
        </row>
        <row r="148">
          <cell r="A148" t="str">
            <v>맥쿼리3</v>
          </cell>
          <cell r="H148">
            <v>0.29508196721311475</v>
          </cell>
          <cell r="I148">
            <v>8.3333333333333329E-2</v>
          </cell>
          <cell r="J148">
            <v>0.21126760563380281</v>
          </cell>
          <cell r="K148">
            <v>0.22857142857142856</v>
          </cell>
          <cell r="L148">
            <v>2.7272727272727271E-2</v>
          </cell>
          <cell r="M148">
            <v>4.4247787610619468E-2</v>
          </cell>
          <cell r="N148">
            <v>0.17142857142857143</v>
          </cell>
          <cell r="O148">
            <v>4.9689440993788823E-2</v>
          </cell>
        </row>
        <row r="149">
          <cell r="A149" t="str">
            <v>맥쿼리4</v>
          </cell>
          <cell r="H149">
            <v>85.271317829457359</v>
          </cell>
          <cell r="I149">
            <v>75.187969924812023</v>
          </cell>
          <cell r="J149">
            <v>114.83253588516747</v>
          </cell>
          <cell r="K149">
            <v>227.27272727272728</v>
          </cell>
          <cell r="L149">
            <v>107.14285714285714</v>
          </cell>
          <cell r="M149">
            <v>218.75</v>
          </cell>
          <cell r="N149">
            <v>189.87341772151899</v>
          </cell>
          <cell r="O149">
            <v>132.27513227513228</v>
          </cell>
          <cell r="P149">
            <v>144.92753623188403</v>
          </cell>
          <cell r="Q149">
            <v>163.26530612244898</v>
          </cell>
          <cell r="R149">
            <v>107.14285714285714</v>
          </cell>
          <cell r="S149">
            <v>95.238095238095241</v>
          </cell>
        </row>
        <row r="150">
          <cell r="A150" t="str">
            <v>맥쿼리5</v>
          </cell>
          <cell r="H150">
            <v>11</v>
          </cell>
          <cell r="I150">
            <v>10</v>
          </cell>
          <cell r="J150">
            <v>24</v>
          </cell>
          <cell r="K150">
            <v>20</v>
          </cell>
          <cell r="L150">
            <v>3</v>
          </cell>
          <cell r="M150">
            <v>28</v>
          </cell>
          <cell r="N150">
            <v>15</v>
          </cell>
          <cell r="O150">
            <v>25</v>
          </cell>
          <cell r="P150">
            <v>10</v>
          </cell>
          <cell r="Q150">
            <v>24</v>
          </cell>
          <cell r="R150">
            <v>12</v>
          </cell>
          <cell r="S150">
            <v>10</v>
          </cell>
        </row>
        <row r="151">
          <cell r="A151" t="str">
            <v>맥쿼리6</v>
          </cell>
          <cell r="H151">
            <v>0.129</v>
          </cell>
          <cell r="I151">
            <v>0.13300000000000001</v>
          </cell>
          <cell r="J151">
            <v>0.20899999999999999</v>
          </cell>
          <cell r="K151">
            <v>8.7999999999999995E-2</v>
          </cell>
          <cell r="L151">
            <v>2.8000000000000001E-2</v>
          </cell>
          <cell r="M151">
            <v>0.128</v>
          </cell>
          <cell r="N151">
            <v>7.9000000000000001E-2</v>
          </cell>
          <cell r="O151">
            <v>0.189</v>
          </cell>
          <cell r="P151">
            <v>6.9000000000000006E-2</v>
          </cell>
          <cell r="Q151">
            <v>0.14699999999999999</v>
          </cell>
          <cell r="R151">
            <v>0.112</v>
          </cell>
          <cell r="S151">
            <v>0.105</v>
          </cell>
        </row>
        <row r="152">
          <cell r="A152" t="str">
            <v>메디슨</v>
          </cell>
          <cell r="B152">
            <v>119</v>
          </cell>
          <cell r="C152" t="str">
            <v>윤성희</v>
          </cell>
          <cell r="D152" t="str">
            <v>윤성희</v>
          </cell>
          <cell r="E152" t="str">
            <v>윤성희</v>
          </cell>
          <cell r="F152" t="str">
            <v>상특3</v>
          </cell>
          <cell r="G152" t="str">
            <v/>
          </cell>
          <cell r="H152">
            <v>56</v>
          </cell>
          <cell r="I152">
            <v>103</v>
          </cell>
          <cell r="J152">
            <v>71.599999999999994</v>
          </cell>
          <cell r="K152">
            <v>58</v>
          </cell>
          <cell r="L152">
            <v>50</v>
          </cell>
          <cell r="M152">
            <v>48</v>
          </cell>
          <cell r="N152">
            <v>213</v>
          </cell>
          <cell r="O152">
            <v>49</v>
          </cell>
        </row>
        <row r="153">
          <cell r="A153" t="str">
            <v>메디슨2</v>
          </cell>
          <cell r="H153">
            <v>2</v>
          </cell>
          <cell r="I153">
            <v>3</v>
          </cell>
          <cell r="J153">
            <v>15.5</v>
          </cell>
          <cell r="K153">
            <v>12</v>
          </cell>
          <cell r="L153">
            <v>2</v>
          </cell>
          <cell r="M153">
            <v>5</v>
          </cell>
          <cell r="N153">
            <v>22</v>
          </cell>
          <cell r="O153">
            <v>1</v>
          </cell>
        </row>
        <row r="154">
          <cell r="A154" t="str">
            <v>메디슨3</v>
          </cell>
          <cell r="H154">
            <v>3.5714285714285712E-2</v>
          </cell>
          <cell r="I154">
            <v>2.9126213592233011E-2</v>
          </cell>
          <cell r="J154">
            <v>0.21648044692737431</v>
          </cell>
          <cell r="K154">
            <v>0.20689655172413793</v>
          </cell>
          <cell r="L154">
            <v>0.04</v>
          </cell>
          <cell r="M154">
            <v>0.10416666666666667</v>
          </cell>
          <cell r="N154">
            <v>0.10328638497652583</v>
          </cell>
          <cell r="O154">
            <v>2.0408163265306121E-2</v>
          </cell>
        </row>
        <row r="155">
          <cell r="A155" t="str">
            <v>메디슨4</v>
          </cell>
          <cell r="H155">
            <v>82.35294117647058</v>
          </cell>
          <cell r="I155">
            <v>123.28767123287672</v>
          </cell>
          <cell r="J155">
            <v>153.84615384615384</v>
          </cell>
          <cell r="K155">
            <v>102.56410256410255</v>
          </cell>
          <cell r="L155">
            <v>106.79611650485438</v>
          </cell>
          <cell r="M155">
            <v>139.78494623655914</v>
          </cell>
          <cell r="N155">
            <v>137.61467889908258</v>
          </cell>
          <cell r="O155">
            <v>98.290598290598282</v>
          </cell>
          <cell r="P155">
            <v>46.875</v>
          </cell>
          <cell r="Q155">
            <v>27.027027027027025</v>
          </cell>
          <cell r="R155">
            <v>41.91616766467066</v>
          </cell>
          <cell r="S155">
            <v>23.980815347721823</v>
          </cell>
        </row>
        <row r="156">
          <cell r="A156" t="str">
            <v>메디슨5</v>
          </cell>
          <cell r="H156">
            <v>7</v>
          </cell>
          <cell r="I156">
            <v>9</v>
          </cell>
          <cell r="J156">
            <v>10</v>
          </cell>
          <cell r="K156">
            <v>12</v>
          </cell>
          <cell r="L156">
            <v>11</v>
          </cell>
          <cell r="M156">
            <v>13</v>
          </cell>
          <cell r="N156">
            <v>15</v>
          </cell>
          <cell r="O156">
            <v>23</v>
          </cell>
          <cell r="P156">
            <v>6</v>
          </cell>
          <cell r="Q156">
            <v>7</v>
          </cell>
          <cell r="R156">
            <v>7</v>
          </cell>
          <cell r="S156">
            <v>10</v>
          </cell>
        </row>
        <row r="157">
          <cell r="A157" t="str">
            <v>메디슨6</v>
          </cell>
          <cell r="H157">
            <v>8.5000000000000006E-2</v>
          </cell>
          <cell r="I157">
            <v>7.2999999999999995E-2</v>
          </cell>
          <cell r="J157">
            <v>6.5000000000000002E-2</v>
          </cell>
          <cell r="K157">
            <v>0.11700000000000001</v>
          </cell>
          <cell r="L157">
            <v>0.10299999999999999</v>
          </cell>
          <cell r="M157">
            <v>9.2999999999999999E-2</v>
          </cell>
          <cell r="N157">
            <v>0.109</v>
          </cell>
          <cell r="O157">
            <v>0.23400000000000001</v>
          </cell>
          <cell r="P157">
            <v>0.128</v>
          </cell>
          <cell r="Q157">
            <v>0.25900000000000001</v>
          </cell>
          <cell r="R157">
            <v>0.16700000000000001</v>
          </cell>
          <cell r="S157">
            <v>0.41699999999999998</v>
          </cell>
        </row>
        <row r="158">
          <cell r="A158" t="str">
            <v>메르세데츠벤츠</v>
          </cell>
          <cell r="B158">
            <v>126</v>
          </cell>
          <cell r="C158" t="str">
            <v>황인천</v>
          </cell>
          <cell r="D158" t="str">
            <v>황인천</v>
          </cell>
          <cell r="E158" t="str">
            <v>박석준</v>
          </cell>
          <cell r="F158" t="str">
            <v>상특3</v>
          </cell>
          <cell r="G158" t="str">
            <v/>
          </cell>
          <cell r="H158">
            <v>23</v>
          </cell>
          <cell r="I158">
            <v>15.4</v>
          </cell>
          <cell r="J158">
            <v>36.299999999999997</v>
          </cell>
          <cell r="K158">
            <v>12</v>
          </cell>
          <cell r="L158">
            <v>13.4</v>
          </cell>
          <cell r="M158">
            <v>8</v>
          </cell>
          <cell r="N158">
            <v>15</v>
          </cell>
          <cell r="O158">
            <v>5.9</v>
          </cell>
        </row>
        <row r="159">
          <cell r="A159" t="str">
            <v>메르세데츠벤츠2</v>
          </cell>
          <cell r="H159">
            <v>3</v>
          </cell>
          <cell r="I159">
            <v>6.3</v>
          </cell>
          <cell r="J159">
            <v>27.5</v>
          </cell>
          <cell r="K159">
            <v>0</v>
          </cell>
          <cell r="L159">
            <v>2.1</v>
          </cell>
          <cell r="M159">
            <v>3</v>
          </cell>
          <cell r="N159">
            <v>2</v>
          </cell>
          <cell r="O159">
            <v>2.7</v>
          </cell>
        </row>
        <row r="160">
          <cell r="A160" t="str">
            <v>메르세데츠벤츠3</v>
          </cell>
          <cell r="H160">
            <v>0.13043478260869565</v>
          </cell>
          <cell r="I160">
            <v>0.40909090909090906</v>
          </cell>
          <cell r="J160">
            <v>0.75757575757575768</v>
          </cell>
          <cell r="K160">
            <v>0</v>
          </cell>
          <cell r="L160">
            <v>0.15671641791044777</v>
          </cell>
          <cell r="M160">
            <v>0.375</v>
          </cell>
          <cell r="N160">
            <v>0.13333333333333333</v>
          </cell>
          <cell r="O160">
            <v>0.4576271186440678</v>
          </cell>
        </row>
        <row r="161">
          <cell r="A161" t="str">
            <v>메르세데츠벤츠4</v>
          </cell>
          <cell r="H161">
            <v>103.44827586206897</v>
          </cell>
          <cell r="I161">
            <v>83.333333333333329</v>
          </cell>
          <cell r="J161">
            <v>66.037735849056602</v>
          </cell>
          <cell r="K161">
            <v>73.684210526315795</v>
          </cell>
          <cell r="L161">
            <v>76.086956521739125</v>
          </cell>
          <cell r="M161">
            <v>69.230769230769226</v>
          </cell>
          <cell r="N161">
            <v>60.810810810810814</v>
          </cell>
          <cell r="O161">
            <v>30.927835051546392</v>
          </cell>
          <cell r="P161">
            <v>42.031523642732054</v>
          </cell>
          <cell r="Q161">
            <v>52.38095238095238</v>
          </cell>
          <cell r="R161">
            <v>60.024009603841542</v>
          </cell>
          <cell r="S161">
            <v>49.549549549549546</v>
          </cell>
        </row>
        <row r="162">
          <cell r="A162" t="str">
            <v>메르세데츠벤츠5</v>
          </cell>
          <cell r="H162">
            <v>9</v>
          </cell>
          <cell r="I162">
            <v>8</v>
          </cell>
          <cell r="J162">
            <v>7</v>
          </cell>
          <cell r="K162">
            <v>7</v>
          </cell>
          <cell r="L162">
            <v>14</v>
          </cell>
          <cell r="M162">
            <v>9</v>
          </cell>
          <cell r="N162">
            <v>9</v>
          </cell>
          <cell r="O162">
            <v>6</v>
          </cell>
          <cell r="P162">
            <v>24</v>
          </cell>
          <cell r="Q162">
            <v>11</v>
          </cell>
          <cell r="R162">
            <v>50</v>
          </cell>
          <cell r="S162">
            <v>11</v>
          </cell>
        </row>
        <row r="163">
          <cell r="A163" t="str">
            <v>메르세데츠벤츠6</v>
          </cell>
          <cell r="H163">
            <v>8.6999999999999994E-2</v>
          </cell>
          <cell r="I163">
            <v>9.6000000000000002E-2</v>
          </cell>
          <cell r="J163">
            <v>0.106</v>
          </cell>
          <cell r="K163">
            <v>9.5000000000000001E-2</v>
          </cell>
          <cell r="L163">
            <v>0.184</v>
          </cell>
          <cell r="M163">
            <v>0.13</v>
          </cell>
          <cell r="N163">
            <v>0.14799999999999999</v>
          </cell>
          <cell r="O163">
            <v>0.19400000000000001</v>
          </cell>
          <cell r="P163">
            <v>0.57099999999999995</v>
          </cell>
          <cell r="Q163">
            <v>0.21</v>
          </cell>
          <cell r="R163">
            <v>0.83299999999999996</v>
          </cell>
          <cell r="S163">
            <v>0.222</v>
          </cell>
        </row>
        <row r="164">
          <cell r="A164" t="str">
            <v>모토로라코리아</v>
          </cell>
          <cell r="B164">
            <v>79</v>
          </cell>
          <cell r="C164" t="str">
            <v>황인천</v>
          </cell>
          <cell r="D164" t="str">
            <v>황인천</v>
          </cell>
          <cell r="E164" t="str">
            <v>김봉석</v>
          </cell>
          <cell r="F164" t="str">
            <v>상특2</v>
          </cell>
          <cell r="G164" t="str">
            <v/>
          </cell>
          <cell r="H164">
            <v>24.3</v>
          </cell>
          <cell r="I164">
            <v>44</v>
          </cell>
          <cell r="J164">
            <v>45</v>
          </cell>
          <cell r="K164">
            <v>64</v>
          </cell>
          <cell r="L164">
            <v>34</v>
          </cell>
          <cell r="M164">
            <v>47</v>
          </cell>
          <cell r="N164">
            <v>50</v>
          </cell>
          <cell r="O164" t="str">
            <v/>
          </cell>
        </row>
        <row r="165">
          <cell r="A165" t="str">
            <v>모토로라코리아2</v>
          </cell>
          <cell r="H165">
            <v>12.8</v>
          </cell>
          <cell r="I165">
            <v>21.29</v>
          </cell>
          <cell r="J165">
            <v>24.8</v>
          </cell>
          <cell r="K165">
            <v>18</v>
          </cell>
          <cell r="L165">
            <v>17</v>
          </cell>
          <cell r="M165">
            <v>25</v>
          </cell>
          <cell r="N165">
            <v>18</v>
          </cell>
          <cell r="O165" t="str">
            <v/>
          </cell>
        </row>
        <row r="166">
          <cell r="A166" t="str">
            <v>모토로라코리아3</v>
          </cell>
          <cell r="H166">
            <v>0.52674897119341568</v>
          </cell>
          <cell r="I166">
            <v>0.48386363636363633</v>
          </cell>
          <cell r="J166">
            <v>0.55111111111111111</v>
          </cell>
          <cell r="K166">
            <v>0.28125</v>
          </cell>
          <cell r="L166">
            <v>0.5</v>
          </cell>
          <cell r="M166">
            <v>0.53191489361702127</v>
          </cell>
          <cell r="N166">
            <v>0.36</v>
          </cell>
          <cell r="O166" t="e">
            <v>#DIV/0!</v>
          </cell>
        </row>
        <row r="167">
          <cell r="A167" t="str">
            <v>모토로라코리아4</v>
          </cell>
          <cell r="H167">
            <v>233</v>
          </cell>
          <cell r="I167">
            <v>144</v>
          </cell>
          <cell r="J167">
            <v>276</v>
          </cell>
          <cell r="K167">
            <v>168</v>
          </cell>
          <cell r="L167">
            <v>168</v>
          </cell>
          <cell r="M167">
            <v>157</v>
          </cell>
          <cell r="N167">
            <v>132</v>
          </cell>
          <cell r="O167">
            <v>77</v>
          </cell>
          <cell r="P167">
            <v>82</v>
          </cell>
          <cell r="Q167">
            <v>144</v>
          </cell>
          <cell r="R167">
            <v>102</v>
          </cell>
          <cell r="S167">
            <v>41.441441441441441</v>
          </cell>
        </row>
        <row r="168">
          <cell r="A168" t="str">
            <v>모토로라코리아5</v>
          </cell>
          <cell r="H168">
            <v>66</v>
          </cell>
          <cell r="I168">
            <v>27</v>
          </cell>
          <cell r="J168">
            <v>64</v>
          </cell>
          <cell r="K168">
            <v>53</v>
          </cell>
          <cell r="L168">
            <v>72</v>
          </cell>
          <cell r="M168">
            <v>51</v>
          </cell>
          <cell r="N168">
            <v>57</v>
          </cell>
          <cell r="O168">
            <v>12</v>
          </cell>
          <cell r="P168">
            <v>36</v>
          </cell>
          <cell r="Q168">
            <v>32</v>
          </cell>
          <cell r="R168">
            <v>29</v>
          </cell>
          <cell r="S168">
            <v>23</v>
          </cell>
        </row>
        <row r="169">
          <cell r="A169" t="str">
            <v>모토로라코리아6</v>
          </cell>
          <cell r="H169">
            <v>0.2832618025751073</v>
          </cell>
          <cell r="I169">
            <v>0.1875</v>
          </cell>
          <cell r="J169">
            <v>0.2318840579710145</v>
          </cell>
          <cell r="K169">
            <v>0.31547619047619047</v>
          </cell>
          <cell r="L169">
            <v>0.42857142857142855</v>
          </cell>
          <cell r="M169">
            <v>0.32484076433121017</v>
          </cell>
          <cell r="N169">
            <v>0.43181818181818182</v>
          </cell>
          <cell r="O169">
            <v>0.15584415584415584</v>
          </cell>
          <cell r="P169">
            <v>0.43902439024390244</v>
          </cell>
          <cell r="Q169">
            <v>0.22222222222222221</v>
          </cell>
          <cell r="R169">
            <v>0.28431372549019607</v>
          </cell>
          <cell r="S169">
            <v>0.55500000000000005</v>
          </cell>
        </row>
        <row r="170">
          <cell r="A170" t="str">
            <v>무역협회</v>
          </cell>
          <cell r="B170">
            <v>108</v>
          </cell>
          <cell r="C170" t="str">
            <v>신찬호</v>
          </cell>
          <cell r="D170" t="str">
            <v>이진영</v>
          </cell>
          <cell r="E170" t="str">
            <v>문준호</v>
          </cell>
          <cell r="F170" t="str">
            <v>상특3</v>
          </cell>
          <cell r="G170">
            <v>2009.01</v>
          </cell>
          <cell r="H170">
            <v>123</v>
          </cell>
          <cell r="I170">
            <v>11</v>
          </cell>
          <cell r="J170">
            <v>45</v>
          </cell>
          <cell r="K170">
            <v>81</v>
          </cell>
          <cell r="L170">
            <v>93</v>
          </cell>
          <cell r="M170">
            <v>79</v>
          </cell>
          <cell r="N170">
            <v>45</v>
          </cell>
          <cell r="O170">
            <v>146</v>
          </cell>
        </row>
        <row r="171">
          <cell r="A171" t="str">
            <v>무역협회2</v>
          </cell>
          <cell r="H171">
            <v>6</v>
          </cell>
          <cell r="I171">
            <v>5</v>
          </cell>
          <cell r="J171">
            <v>28</v>
          </cell>
          <cell r="K171">
            <v>31</v>
          </cell>
          <cell r="L171">
            <v>22</v>
          </cell>
          <cell r="M171">
            <v>21</v>
          </cell>
          <cell r="N171">
            <v>15</v>
          </cell>
          <cell r="O171">
            <v>19</v>
          </cell>
        </row>
        <row r="172">
          <cell r="A172" t="str">
            <v>무역협회3</v>
          </cell>
          <cell r="H172">
            <v>4.878048780487805E-2</v>
          </cell>
          <cell r="I172">
            <v>0.45454545454545453</v>
          </cell>
          <cell r="J172">
            <v>0.62222222222222223</v>
          </cell>
          <cell r="K172">
            <v>0.38271604938271603</v>
          </cell>
          <cell r="L172">
            <v>0.23655913978494625</v>
          </cell>
          <cell r="M172">
            <v>0.26582278481012656</v>
          </cell>
          <cell r="N172">
            <v>0.33333333333333331</v>
          </cell>
          <cell r="O172">
            <v>0.13013698630136986</v>
          </cell>
        </row>
        <row r="173">
          <cell r="A173" t="str">
            <v>무역협회4</v>
          </cell>
          <cell r="H173">
            <v>100</v>
          </cell>
          <cell r="I173">
            <v>100</v>
          </cell>
          <cell r="J173">
            <v>100</v>
          </cell>
          <cell r="K173">
            <v>100</v>
          </cell>
          <cell r="L173">
            <v>100</v>
          </cell>
          <cell r="M173">
            <v>100</v>
          </cell>
          <cell r="N173">
            <v>100</v>
          </cell>
          <cell r="O173">
            <v>100</v>
          </cell>
          <cell r="P173">
            <v>100</v>
          </cell>
          <cell r="Q173">
            <v>100</v>
          </cell>
          <cell r="R173">
            <v>100</v>
          </cell>
          <cell r="S173">
            <v>100</v>
          </cell>
        </row>
        <row r="174">
          <cell r="A174" t="str">
            <v>무역협회5</v>
          </cell>
          <cell r="H174">
            <v>10</v>
          </cell>
          <cell r="I174">
            <v>10</v>
          </cell>
          <cell r="J174">
            <v>10</v>
          </cell>
          <cell r="K174">
            <v>10</v>
          </cell>
          <cell r="L174">
            <v>10</v>
          </cell>
          <cell r="M174">
            <v>10</v>
          </cell>
          <cell r="N174">
            <v>10</v>
          </cell>
          <cell r="O174">
            <v>10</v>
          </cell>
          <cell r="P174">
            <v>10</v>
          </cell>
          <cell r="Q174">
            <v>10</v>
          </cell>
          <cell r="R174">
            <v>10</v>
          </cell>
          <cell r="S174">
            <v>10</v>
          </cell>
        </row>
        <row r="175">
          <cell r="A175" t="str">
            <v>무역협회6</v>
          </cell>
          <cell r="H175">
            <v>0.1</v>
          </cell>
          <cell r="I175">
            <v>0.1</v>
          </cell>
          <cell r="J175">
            <v>0.1</v>
          </cell>
          <cell r="K175">
            <v>0.1</v>
          </cell>
          <cell r="L175">
            <v>0.1</v>
          </cell>
          <cell r="M175">
            <v>0.1</v>
          </cell>
          <cell r="N175">
            <v>0.1</v>
          </cell>
          <cell r="O175">
            <v>0.1</v>
          </cell>
          <cell r="P175">
            <v>0.1</v>
          </cell>
          <cell r="Q175">
            <v>0.1</v>
          </cell>
          <cell r="R175">
            <v>0.1</v>
          </cell>
          <cell r="S175">
            <v>0.1</v>
          </cell>
        </row>
        <row r="176">
          <cell r="A176" t="str">
            <v>미래에셋그룹</v>
          </cell>
          <cell r="B176">
            <v>100</v>
          </cell>
          <cell r="C176" t="str">
            <v>서정수</v>
          </cell>
          <cell r="D176" t="str">
            <v>서정수</v>
          </cell>
          <cell r="E176" t="str">
            <v>송태근</v>
          </cell>
          <cell r="F176" t="str">
            <v>상특3</v>
          </cell>
          <cell r="G176">
            <v>2009.02</v>
          </cell>
          <cell r="H176" t="str">
            <v/>
          </cell>
          <cell r="I176">
            <v>42</v>
          </cell>
          <cell r="J176">
            <v>15.4</v>
          </cell>
          <cell r="K176">
            <v>22</v>
          </cell>
          <cell r="L176">
            <v>21.7</v>
          </cell>
          <cell r="M176">
            <v>19.5</v>
          </cell>
          <cell r="N176">
            <v>18.8</v>
          </cell>
          <cell r="O176">
            <v>19.399999999999999</v>
          </cell>
        </row>
        <row r="177">
          <cell r="A177" t="str">
            <v>미래에셋그룹2</v>
          </cell>
          <cell r="H177" t="str">
            <v/>
          </cell>
          <cell r="I177">
            <v>5</v>
          </cell>
          <cell r="J177">
            <v>7.4</v>
          </cell>
          <cell r="K177">
            <v>5</v>
          </cell>
          <cell r="L177">
            <v>5</v>
          </cell>
          <cell r="M177">
            <v>10.299999999999999</v>
          </cell>
          <cell r="N177">
            <v>6.9</v>
          </cell>
          <cell r="O177">
            <v>13.3</v>
          </cell>
        </row>
        <row r="178">
          <cell r="A178" t="str">
            <v>미래에셋그룹3</v>
          </cell>
          <cell r="H178" t="str">
            <v/>
          </cell>
          <cell r="I178">
            <v>0.11904761904761904</v>
          </cell>
          <cell r="J178">
            <v>0.48051948051948051</v>
          </cell>
          <cell r="K178">
            <v>0.22727272727272727</v>
          </cell>
          <cell r="L178">
            <v>0.2304147465437788</v>
          </cell>
          <cell r="M178">
            <v>0.5282051282051281</v>
          </cell>
          <cell r="N178">
            <v>0.36702127659574468</v>
          </cell>
          <cell r="O178">
            <v>0.68556701030927847</v>
          </cell>
        </row>
        <row r="179">
          <cell r="A179" t="str">
            <v>미래에셋그룹4</v>
          </cell>
          <cell r="H179">
            <v>40</v>
          </cell>
          <cell r="I179">
            <v>40</v>
          </cell>
          <cell r="J179">
            <v>40</v>
          </cell>
          <cell r="K179">
            <v>40</v>
          </cell>
          <cell r="L179">
            <v>40</v>
          </cell>
          <cell r="M179">
            <v>40</v>
          </cell>
          <cell r="N179">
            <v>40</v>
          </cell>
          <cell r="O179">
            <v>40</v>
          </cell>
          <cell r="P179">
            <v>40</v>
          </cell>
          <cell r="Q179">
            <v>40</v>
          </cell>
          <cell r="R179">
            <v>40</v>
          </cell>
          <cell r="S179">
            <v>40</v>
          </cell>
        </row>
        <row r="180">
          <cell r="A180" t="str">
            <v>미래에셋그룹5</v>
          </cell>
          <cell r="H180">
            <v>6</v>
          </cell>
          <cell r="I180">
            <v>6</v>
          </cell>
          <cell r="J180">
            <v>6</v>
          </cell>
          <cell r="K180">
            <v>6</v>
          </cell>
          <cell r="L180">
            <v>6</v>
          </cell>
          <cell r="M180">
            <v>6</v>
          </cell>
          <cell r="N180">
            <v>6</v>
          </cell>
          <cell r="O180">
            <v>6</v>
          </cell>
          <cell r="P180">
            <v>6</v>
          </cell>
          <cell r="Q180">
            <v>6</v>
          </cell>
          <cell r="R180">
            <v>6</v>
          </cell>
          <cell r="S180">
            <v>6</v>
          </cell>
        </row>
        <row r="181">
          <cell r="A181" t="str">
            <v>미래에셋그룹6</v>
          </cell>
          <cell r="H181">
            <v>0.15</v>
          </cell>
          <cell r="I181">
            <v>0.15</v>
          </cell>
          <cell r="J181">
            <v>0.15</v>
          </cell>
          <cell r="K181">
            <v>0.15</v>
          </cell>
          <cell r="L181">
            <v>0.15</v>
          </cell>
          <cell r="M181">
            <v>0.15</v>
          </cell>
          <cell r="N181">
            <v>0.15</v>
          </cell>
          <cell r="O181">
            <v>0.15</v>
          </cell>
          <cell r="P181">
            <v>0.15</v>
          </cell>
          <cell r="Q181">
            <v>0.15</v>
          </cell>
          <cell r="R181">
            <v>0.15</v>
          </cell>
          <cell r="S181">
            <v>0.15</v>
          </cell>
        </row>
        <row r="182">
          <cell r="A182" t="str">
            <v>바이엘</v>
          </cell>
          <cell r="B182">
            <v>114</v>
          </cell>
          <cell r="C182" t="str">
            <v>윤성희</v>
          </cell>
          <cell r="D182" t="str">
            <v>윤성희</v>
          </cell>
          <cell r="E182" t="str">
            <v>윤성희</v>
          </cell>
          <cell r="F182" t="str">
            <v>상특3</v>
          </cell>
          <cell r="G182" t="str">
            <v/>
          </cell>
          <cell r="H182">
            <v>59</v>
          </cell>
          <cell r="I182">
            <v>78</v>
          </cell>
          <cell r="J182">
            <v>59.6</v>
          </cell>
          <cell r="K182">
            <v>72</v>
          </cell>
          <cell r="L182">
            <v>105</v>
          </cell>
          <cell r="M182">
            <v>100</v>
          </cell>
          <cell r="N182">
            <v>60</v>
          </cell>
          <cell r="O182">
            <v>81.7</v>
          </cell>
        </row>
        <row r="183">
          <cell r="A183" t="str">
            <v>바이엘2</v>
          </cell>
          <cell r="H183">
            <v>8</v>
          </cell>
          <cell r="I183">
            <v>6</v>
          </cell>
          <cell r="J183">
            <v>19.399999999999999</v>
          </cell>
          <cell r="K183">
            <v>6</v>
          </cell>
          <cell r="L183">
            <v>33</v>
          </cell>
          <cell r="M183">
            <v>23</v>
          </cell>
          <cell r="N183">
            <v>8</v>
          </cell>
          <cell r="O183">
            <v>12.3</v>
          </cell>
        </row>
        <row r="184">
          <cell r="A184" t="str">
            <v>바이엘3</v>
          </cell>
          <cell r="H184">
            <v>0.13559322033898305</v>
          </cell>
          <cell r="I184">
            <v>7.6923076923076927E-2</v>
          </cell>
          <cell r="J184">
            <v>0.32550335570469796</v>
          </cell>
          <cell r="K184">
            <v>8.3333333333333329E-2</v>
          </cell>
          <cell r="L184">
            <v>0.31428571428571428</v>
          </cell>
          <cell r="M184">
            <v>0.23</v>
          </cell>
          <cell r="N184">
            <v>0.13333333333333333</v>
          </cell>
          <cell r="O184">
            <v>0.15055079559363527</v>
          </cell>
        </row>
        <row r="185">
          <cell r="A185" t="str">
            <v>바이엘4</v>
          </cell>
          <cell r="H185">
            <v>62.5</v>
          </cell>
          <cell r="I185">
            <v>95.238095238095241</v>
          </cell>
          <cell r="J185">
            <v>129.03225806451613</v>
          </cell>
          <cell r="K185">
            <v>105.26315789473685</v>
          </cell>
          <cell r="L185">
            <v>89.285714285714278</v>
          </cell>
          <cell r="M185">
            <v>82.872928176795583</v>
          </cell>
          <cell r="N185">
            <v>53</v>
          </cell>
          <cell r="O185">
            <v>96</v>
          </cell>
          <cell r="P185">
            <v>59</v>
          </cell>
          <cell r="Q185">
            <v>101</v>
          </cell>
          <cell r="R185">
            <v>97</v>
          </cell>
          <cell r="S185">
            <v>8</v>
          </cell>
        </row>
        <row r="186">
          <cell r="A186" t="str">
            <v>바이엘5</v>
          </cell>
          <cell r="H186">
            <v>7</v>
          </cell>
          <cell r="I186">
            <v>10</v>
          </cell>
          <cell r="J186">
            <v>12</v>
          </cell>
          <cell r="K186">
            <v>8</v>
          </cell>
          <cell r="L186">
            <v>5</v>
          </cell>
          <cell r="M186">
            <v>15</v>
          </cell>
          <cell r="N186">
            <v>4</v>
          </cell>
          <cell r="O186">
            <v>15</v>
          </cell>
          <cell r="P186">
            <v>7</v>
          </cell>
          <cell r="Q186">
            <v>11</v>
          </cell>
          <cell r="R186">
            <v>16</v>
          </cell>
          <cell r="S186">
            <v>3</v>
          </cell>
        </row>
        <row r="187">
          <cell r="A187" t="str">
            <v>바이엘6</v>
          </cell>
          <cell r="H187">
            <v>0.112</v>
          </cell>
          <cell r="I187">
            <v>0.105</v>
          </cell>
          <cell r="J187">
            <v>9.2999999999999999E-2</v>
          </cell>
          <cell r="K187">
            <v>7.5999999999999998E-2</v>
          </cell>
          <cell r="L187">
            <v>5.6000000000000001E-2</v>
          </cell>
          <cell r="M187">
            <v>0.18099999999999999</v>
          </cell>
          <cell r="N187">
            <v>7.5471698113207544E-2</v>
          </cell>
          <cell r="O187">
            <v>0.15625</v>
          </cell>
          <cell r="P187">
            <v>0.11864406779661017</v>
          </cell>
          <cell r="Q187">
            <v>0.10891089108910891</v>
          </cell>
          <cell r="R187">
            <v>0.16494845360824742</v>
          </cell>
          <cell r="S187">
            <v>0.375</v>
          </cell>
        </row>
        <row r="188">
          <cell r="A188" t="str">
            <v>볼보그룹</v>
          </cell>
          <cell r="B188">
            <v>50</v>
          </cell>
          <cell r="C188" t="str">
            <v>박석준</v>
          </cell>
          <cell r="D188" t="str">
            <v>박석준</v>
          </cell>
          <cell r="E188" t="str">
            <v>박석준</v>
          </cell>
          <cell r="F188" t="str">
            <v>상특2</v>
          </cell>
          <cell r="G188" t="str">
            <v/>
          </cell>
          <cell r="H188">
            <v>6</v>
          </cell>
          <cell r="I188">
            <v>24</v>
          </cell>
          <cell r="J188">
            <v>33.6</v>
          </cell>
          <cell r="K188">
            <v>58</v>
          </cell>
          <cell r="L188">
            <v>35</v>
          </cell>
          <cell r="M188">
            <v>42</v>
          </cell>
          <cell r="N188">
            <v>64</v>
          </cell>
          <cell r="O188">
            <v>57</v>
          </cell>
        </row>
        <row r="189">
          <cell r="A189" t="str">
            <v>볼보그룹2</v>
          </cell>
          <cell r="H189">
            <v>2</v>
          </cell>
          <cell r="I189">
            <v>5</v>
          </cell>
          <cell r="J189">
            <v>2</v>
          </cell>
          <cell r="K189">
            <v>1</v>
          </cell>
          <cell r="L189">
            <v>6</v>
          </cell>
          <cell r="M189">
            <v>8</v>
          </cell>
          <cell r="N189">
            <v>6</v>
          </cell>
          <cell r="O189">
            <v>10</v>
          </cell>
        </row>
        <row r="190">
          <cell r="A190" t="str">
            <v>볼보그룹3</v>
          </cell>
          <cell r="H190">
            <v>0.33333333333333331</v>
          </cell>
          <cell r="I190">
            <v>0.20833333333333334</v>
          </cell>
          <cell r="J190">
            <v>5.9523809523809521E-2</v>
          </cell>
          <cell r="K190">
            <v>1.7241379310344827E-2</v>
          </cell>
          <cell r="L190">
            <v>0.17142857142857143</v>
          </cell>
          <cell r="M190">
            <v>0.19047619047619047</v>
          </cell>
          <cell r="N190">
            <v>9.375E-2</v>
          </cell>
          <cell r="O190">
            <v>0.17543859649122806</v>
          </cell>
        </row>
        <row r="191">
          <cell r="A191" t="str">
            <v>볼보그룹4</v>
          </cell>
          <cell r="H191">
            <v>133.33333333333334</v>
          </cell>
          <cell r="I191">
            <v>88.888888888888886</v>
          </cell>
          <cell r="J191">
            <v>106.25</v>
          </cell>
          <cell r="K191">
            <v>108</v>
          </cell>
          <cell r="L191">
            <v>136.36363636363637</v>
          </cell>
          <cell r="M191">
            <v>116</v>
          </cell>
          <cell r="N191">
            <v>76.92307692307692</v>
          </cell>
          <cell r="O191">
            <v>130</v>
          </cell>
          <cell r="P191">
            <v>282</v>
          </cell>
          <cell r="Q191">
            <v>296</v>
          </cell>
          <cell r="R191">
            <v>62.962962962962962</v>
          </cell>
          <cell r="S191">
            <v>29.069767441860467</v>
          </cell>
        </row>
        <row r="192">
          <cell r="A192" t="str">
            <v>볼보그룹5</v>
          </cell>
          <cell r="H192">
            <v>16</v>
          </cell>
          <cell r="I192">
            <v>16</v>
          </cell>
          <cell r="J192">
            <v>17</v>
          </cell>
          <cell r="K192">
            <v>27</v>
          </cell>
          <cell r="L192">
            <v>30</v>
          </cell>
          <cell r="M192">
            <v>29</v>
          </cell>
          <cell r="N192">
            <v>10</v>
          </cell>
          <cell r="O192">
            <v>13</v>
          </cell>
          <cell r="P192">
            <v>41</v>
          </cell>
          <cell r="Q192">
            <v>63</v>
          </cell>
          <cell r="R192">
            <v>17</v>
          </cell>
          <cell r="S192">
            <v>5</v>
          </cell>
        </row>
        <row r="193">
          <cell r="A193" t="str">
            <v>볼보그룹6</v>
          </cell>
          <cell r="H193">
            <v>0.12</v>
          </cell>
          <cell r="I193">
            <v>0.18</v>
          </cell>
          <cell r="J193">
            <v>0.16</v>
          </cell>
          <cell r="K193">
            <v>0.25</v>
          </cell>
          <cell r="L193">
            <v>0.22</v>
          </cell>
          <cell r="M193">
            <v>0.25</v>
          </cell>
          <cell r="N193">
            <v>0.13</v>
          </cell>
          <cell r="O193">
            <v>0.1</v>
          </cell>
          <cell r="P193">
            <v>0.1453900709219858</v>
          </cell>
          <cell r="Q193">
            <v>0.21283783783783783</v>
          </cell>
          <cell r="R193">
            <v>0.27</v>
          </cell>
          <cell r="S193">
            <v>0.17199999999999999</v>
          </cell>
        </row>
        <row r="194">
          <cell r="A194" t="str">
            <v>브로드컴</v>
          </cell>
          <cell r="B194">
            <v>131</v>
          </cell>
          <cell r="C194" t="str">
            <v>황인천</v>
          </cell>
          <cell r="D194" t="str">
            <v>황인천</v>
          </cell>
          <cell r="E194" t="str">
            <v>김봉석</v>
          </cell>
          <cell r="F194" t="str">
            <v>상특3</v>
          </cell>
          <cell r="G194">
            <v>2009.02</v>
          </cell>
          <cell r="H194" t="str">
            <v/>
          </cell>
          <cell r="I194">
            <v>54</v>
          </cell>
          <cell r="J194">
            <v>36.6</v>
          </cell>
          <cell r="K194">
            <v>41</v>
          </cell>
          <cell r="L194">
            <v>61</v>
          </cell>
          <cell r="M194">
            <v>35</v>
          </cell>
          <cell r="N194">
            <v>38</v>
          </cell>
          <cell r="O194">
            <v>64.042900000000003</v>
          </cell>
        </row>
        <row r="195">
          <cell r="A195" t="str">
            <v>브로드컴2</v>
          </cell>
          <cell r="H195" t="str">
            <v/>
          </cell>
          <cell r="I195">
            <v>19</v>
          </cell>
          <cell r="J195">
            <v>3.5</v>
          </cell>
          <cell r="K195">
            <v>14</v>
          </cell>
          <cell r="L195">
            <v>20</v>
          </cell>
          <cell r="M195">
            <v>14</v>
          </cell>
          <cell r="N195">
            <v>17</v>
          </cell>
          <cell r="O195">
            <v>15.5617</v>
          </cell>
        </row>
        <row r="196">
          <cell r="A196" t="str">
            <v>브로드컴3</v>
          </cell>
          <cell r="H196" t="str">
            <v/>
          </cell>
          <cell r="I196">
            <v>0.35185185185185186</v>
          </cell>
          <cell r="J196">
            <v>9.5628415300546443E-2</v>
          </cell>
          <cell r="K196">
            <v>0.34146341463414637</v>
          </cell>
          <cell r="L196">
            <v>0.32786885245901637</v>
          </cell>
          <cell r="M196">
            <v>0.4</v>
          </cell>
          <cell r="N196">
            <v>0.44736842105263158</v>
          </cell>
          <cell r="O196">
            <v>0.24298868414765726</v>
          </cell>
        </row>
        <row r="197">
          <cell r="A197" t="str">
            <v>브로드컴4</v>
          </cell>
          <cell r="H197">
            <v>110.35711644575915</v>
          </cell>
          <cell r="I197">
            <v>101.67400881057269</v>
          </cell>
          <cell r="J197">
            <v>41.107352552772191</v>
          </cell>
          <cell r="K197">
            <v>57.678771995507304</v>
          </cell>
          <cell r="L197">
            <v>85.219681490076084</v>
          </cell>
          <cell r="M197">
            <v>98.912416851441236</v>
          </cell>
          <cell r="N197">
            <v>50</v>
          </cell>
          <cell r="O197">
            <v>71.448813687494095</v>
          </cell>
          <cell r="P197">
            <v>62.5</v>
          </cell>
          <cell r="Q197">
            <v>201.65174566023018</v>
          </cell>
          <cell r="R197">
            <v>49.922979129145034</v>
          </cell>
          <cell r="S197">
            <v>45.454545454545453</v>
          </cell>
        </row>
        <row r="198">
          <cell r="A198" t="str">
            <v>브로드컴5</v>
          </cell>
          <cell r="H198">
            <v>7</v>
          </cell>
          <cell r="I198">
            <v>6</v>
          </cell>
          <cell r="J198">
            <v>5</v>
          </cell>
          <cell r="K198">
            <v>5</v>
          </cell>
          <cell r="L198">
            <v>10</v>
          </cell>
          <cell r="M198">
            <v>13</v>
          </cell>
          <cell r="N198">
            <v>4</v>
          </cell>
          <cell r="O198">
            <v>5</v>
          </cell>
          <cell r="P198">
            <v>5</v>
          </cell>
          <cell r="Q198">
            <v>18</v>
          </cell>
          <cell r="R198">
            <v>6</v>
          </cell>
          <cell r="S198">
            <v>5</v>
          </cell>
        </row>
        <row r="199">
          <cell r="A199" t="str">
            <v>브로드컴6</v>
          </cell>
          <cell r="H199">
            <v>6.3430435892555426E-2</v>
          </cell>
          <cell r="I199">
            <v>5.9012131715771229E-2</v>
          </cell>
          <cell r="J199">
            <v>0.12163274182109329</v>
          </cell>
          <cell r="K199">
            <v>8.668700506296248E-2</v>
          </cell>
          <cell r="L199">
            <v>0.11734378520488263</v>
          </cell>
          <cell r="M199">
            <v>0.13142940405070669</v>
          </cell>
          <cell r="N199">
            <v>0.08</v>
          </cell>
          <cell r="O199">
            <v>6.9980168206420001E-2</v>
          </cell>
          <cell r="P199">
            <v>0.08</v>
          </cell>
          <cell r="Q199">
            <v>8.9262802764568216E-2</v>
          </cell>
          <cell r="R199">
            <v>0.12018513527565505</v>
          </cell>
          <cell r="S199">
            <v>0.11</v>
          </cell>
        </row>
        <row r="200">
          <cell r="A200" t="str">
            <v>사노피아벤티스</v>
          </cell>
          <cell r="B200">
            <v>152</v>
          </cell>
          <cell r="C200" t="str">
            <v>윤성희</v>
          </cell>
          <cell r="D200" t="str">
            <v>윤성희</v>
          </cell>
          <cell r="E200" t="str">
            <v>윤성희</v>
          </cell>
          <cell r="F200" t="str">
            <v>상특3</v>
          </cell>
          <cell r="G200">
            <v>2009.08</v>
          </cell>
          <cell r="H200" t="str">
            <v/>
          </cell>
          <cell r="I200" t="str">
            <v/>
          </cell>
          <cell r="J200" t="str">
            <v/>
          </cell>
          <cell r="K200" t="str">
            <v/>
          </cell>
          <cell r="L200" t="str">
            <v/>
          </cell>
          <cell r="M200" t="str">
            <v/>
          </cell>
          <cell r="N200" t="str">
            <v/>
          </cell>
          <cell r="O200">
            <v>43.9</v>
          </cell>
        </row>
        <row r="201">
          <cell r="A201" t="str">
            <v>사노피아벤티스2</v>
          </cell>
          <cell r="H201" t="str">
            <v/>
          </cell>
          <cell r="I201" t="str">
            <v/>
          </cell>
          <cell r="J201" t="str">
            <v/>
          </cell>
          <cell r="K201" t="str">
            <v/>
          </cell>
          <cell r="L201" t="str">
            <v/>
          </cell>
          <cell r="M201" t="str">
            <v/>
          </cell>
          <cell r="N201" t="str">
            <v/>
          </cell>
          <cell r="O201">
            <v>0</v>
          </cell>
        </row>
        <row r="202">
          <cell r="A202" t="str">
            <v>사노피아벤티스3</v>
          </cell>
          <cell r="H202" t="str">
            <v/>
          </cell>
          <cell r="I202" t="str">
            <v/>
          </cell>
          <cell r="J202" t="str">
            <v/>
          </cell>
          <cell r="K202" t="str">
            <v/>
          </cell>
          <cell r="L202" t="str">
            <v/>
          </cell>
          <cell r="M202" t="str">
            <v/>
          </cell>
          <cell r="N202" t="str">
            <v/>
          </cell>
          <cell r="O202">
            <v>0</v>
          </cell>
        </row>
        <row r="203">
          <cell r="A203" t="str">
            <v>사노피아벤티스4</v>
          </cell>
          <cell r="H203">
            <v>27</v>
          </cell>
          <cell r="I203">
            <v>70</v>
          </cell>
          <cell r="J203">
            <v>76</v>
          </cell>
          <cell r="K203">
            <v>91</v>
          </cell>
          <cell r="L203">
            <v>57</v>
          </cell>
          <cell r="M203">
            <v>57</v>
          </cell>
          <cell r="N203">
            <v>38</v>
          </cell>
          <cell r="O203">
            <v>30</v>
          </cell>
          <cell r="P203">
            <v>82</v>
          </cell>
          <cell r="Q203">
            <v>36</v>
          </cell>
          <cell r="R203">
            <v>39</v>
          </cell>
          <cell r="S203">
            <v>14</v>
          </cell>
        </row>
        <row r="204">
          <cell r="A204" t="str">
            <v>사노피아벤티스5</v>
          </cell>
          <cell r="H204">
            <v>0</v>
          </cell>
          <cell r="I204">
            <v>1</v>
          </cell>
          <cell r="J204">
            <v>2</v>
          </cell>
          <cell r="K204">
            <v>0</v>
          </cell>
          <cell r="L204">
            <v>5</v>
          </cell>
          <cell r="M204">
            <v>0</v>
          </cell>
          <cell r="N204">
            <v>3</v>
          </cell>
          <cell r="O204">
            <v>2</v>
          </cell>
          <cell r="P204">
            <v>2</v>
          </cell>
          <cell r="Q204">
            <v>5</v>
          </cell>
          <cell r="R204">
            <v>3</v>
          </cell>
          <cell r="S204">
            <v>0</v>
          </cell>
        </row>
        <row r="205">
          <cell r="A205" t="str">
            <v>사노피아벤티스6</v>
          </cell>
          <cell r="H205">
            <v>0</v>
          </cell>
          <cell r="I205">
            <v>1.4285714285714285E-2</v>
          </cell>
          <cell r="J205">
            <v>2.6315789473684209E-2</v>
          </cell>
          <cell r="K205">
            <v>0</v>
          </cell>
          <cell r="L205">
            <v>8.771929824561403E-2</v>
          </cell>
          <cell r="M205">
            <v>0</v>
          </cell>
          <cell r="N205">
            <v>7.8947368421052627E-2</v>
          </cell>
          <cell r="O205">
            <v>6.6666666666666666E-2</v>
          </cell>
          <cell r="P205">
            <v>2.4390243902439025E-2</v>
          </cell>
          <cell r="Q205">
            <v>0.1388888888888889</v>
          </cell>
          <cell r="R205">
            <v>7.6923076923076927E-2</v>
          </cell>
          <cell r="S205">
            <v>0</v>
          </cell>
        </row>
        <row r="206">
          <cell r="A206" t="str">
            <v>삼성그룹</v>
          </cell>
          <cell r="B206">
            <v>122</v>
          </cell>
          <cell r="C206" t="str">
            <v>이진영</v>
          </cell>
          <cell r="D206" t="str">
            <v>이진영</v>
          </cell>
          <cell r="E206" t="str">
            <v>이진영</v>
          </cell>
          <cell r="F206" t="str">
            <v>상특3</v>
          </cell>
          <cell r="G206">
            <v>2009.01</v>
          </cell>
          <cell r="H206">
            <v>52</v>
          </cell>
          <cell r="I206">
            <v>61</v>
          </cell>
          <cell r="J206">
            <v>37.1</v>
          </cell>
          <cell r="K206">
            <v>1379</v>
          </cell>
          <cell r="L206">
            <v>76</v>
          </cell>
          <cell r="M206">
            <v>119</v>
          </cell>
          <cell r="N206">
            <v>88</v>
          </cell>
          <cell r="O206">
            <v>193.53</v>
          </cell>
        </row>
        <row r="207">
          <cell r="A207" t="str">
            <v>삼성그룹2</v>
          </cell>
          <cell r="H207">
            <v>20</v>
          </cell>
          <cell r="I207">
            <v>20</v>
          </cell>
          <cell r="J207">
            <v>6.4</v>
          </cell>
          <cell r="K207">
            <v>244</v>
          </cell>
          <cell r="L207">
            <v>16</v>
          </cell>
          <cell r="M207">
            <v>21</v>
          </cell>
          <cell r="N207">
            <v>15</v>
          </cell>
          <cell r="O207">
            <v>30.715699999999998</v>
          </cell>
        </row>
        <row r="208">
          <cell r="A208" t="str">
            <v>삼성그룹3</v>
          </cell>
          <cell r="H208">
            <v>0.38461538461538464</v>
          </cell>
          <cell r="I208">
            <v>0.32786885245901637</v>
          </cell>
          <cell r="J208">
            <v>0.1725067385444744</v>
          </cell>
          <cell r="K208">
            <v>0.17693981145757795</v>
          </cell>
          <cell r="L208">
            <v>0.21052631578947367</v>
          </cell>
          <cell r="M208">
            <v>0.17647058823529413</v>
          </cell>
          <cell r="N208">
            <v>0.17045454545454544</v>
          </cell>
          <cell r="O208">
            <v>0.15871286105513355</v>
          </cell>
        </row>
        <row r="209">
          <cell r="A209" t="str">
            <v>삼성그룹4</v>
          </cell>
          <cell r="H209">
            <v>325</v>
          </cell>
          <cell r="I209">
            <v>325</v>
          </cell>
          <cell r="J209">
            <v>325</v>
          </cell>
          <cell r="K209">
            <v>325</v>
          </cell>
          <cell r="L209">
            <v>325</v>
          </cell>
          <cell r="M209">
            <v>325</v>
          </cell>
          <cell r="N209">
            <v>325</v>
          </cell>
          <cell r="O209">
            <v>325</v>
          </cell>
          <cell r="P209">
            <v>325</v>
          </cell>
          <cell r="Q209">
            <v>325</v>
          </cell>
          <cell r="R209">
            <v>325</v>
          </cell>
          <cell r="S209">
            <v>325</v>
          </cell>
        </row>
        <row r="210">
          <cell r="A210" t="str">
            <v>삼성그룹5</v>
          </cell>
          <cell r="H210">
            <v>32.5</v>
          </cell>
          <cell r="I210">
            <v>32.5</v>
          </cell>
          <cell r="J210">
            <v>32.5</v>
          </cell>
          <cell r="K210">
            <v>32.5</v>
          </cell>
          <cell r="L210">
            <v>32.5</v>
          </cell>
          <cell r="M210">
            <v>32.5</v>
          </cell>
          <cell r="N210">
            <v>32.5</v>
          </cell>
          <cell r="O210">
            <v>32.5</v>
          </cell>
          <cell r="P210">
            <v>32.5</v>
          </cell>
          <cell r="Q210">
            <v>32.5</v>
          </cell>
          <cell r="R210">
            <v>32.5</v>
          </cell>
          <cell r="S210">
            <v>32.5</v>
          </cell>
        </row>
        <row r="211">
          <cell r="A211" t="str">
            <v>삼성그룹6</v>
          </cell>
          <cell r="H211">
            <v>0.1</v>
          </cell>
          <cell r="I211">
            <v>0.1</v>
          </cell>
          <cell r="J211">
            <v>0.1</v>
          </cell>
          <cell r="K211">
            <v>0.1</v>
          </cell>
          <cell r="L211">
            <v>0.1</v>
          </cell>
          <cell r="M211">
            <v>0.1</v>
          </cell>
          <cell r="N211">
            <v>0.1</v>
          </cell>
          <cell r="O211">
            <v>0.1</v>
          </cell>
          <cell r="P211">
            <v>0.1</v>
          </cell>
          <cell r="Q211">
            <v>0.1</v>
          </cell>
          <cell r="R211">
            <v>0.1</v>
          </cell>
          <cell r="S211">
            <v>0.1</v>
          </cell>
        </row>
        <row r="212">
          <cell r="A212" t="str">
            <v>삼성네트웍스</v>
          </cell>
          <cell r="B212">
            <v>7</v>
          </cell>
          <cell r="C212" t="str">
            <v>이진영</v>
          </cell>
          <cell r="D212" t="str">
            <v>이진영</v>
          </cell>
          <cell r="E212" t="str">
            <v>이진영</v>
          </cell>
          <cell r="F212" t="str">
            <v>STAR</v>
          </cell>
          <cell r="G212">
            <v>2008.3</v>
          </cell>
          <cell r="H212">
            <v>36</v>
          </cell>
          <cell r="I212">
            <v>66</v>
          </cell>
          <cell r="J212">
            <v>118.2</v>
          </cell>
          <cell r="K212">
            <v>111</v>
          </cell>
          <cell r="L212">
            <v>46</v>
          </cell>
          <cell r="M212">
            <v>88</v>
          </cell>
          <cell r="N212">
            <v>107</v>
          </cell>
          <cell r="O212">
            <v>117</v>
          </cell>
        </row>
        <row r="213">
          <cell r="A213" t="str">
            <v>삼성네트웍스2</v>
          </cell>
          <cell r="H213">
            <v>9</v>
          </cell>
          <cell r="I213">
            <v>13</v>
          </cell>
          <cell r="J213">
            <v>33.6</v>
          </cell>
          <cell r="K213">
            <v>41</v>
          </cell>
          <cell r="L213">
            <v>14</v>
          </cell>
          <cell r="M213">
            <v>31</v>
          </cell>
          <cell r="N213">
            <v>34</v>
          </cell>
          <cell r="O213">
            <v>59</v>
          </cell>
        </row>
        <row r="214">
          <cell r="A214" t="str">
            <v>삼성네트웍스3</v>
          </cell>
          <cell r="H214">
            <v>0.25</v>
          </cell>
          <cell r="I214">
            <v>0.19696969696969696</v>
          </cell>
          <cell r="J214">
            <v>0.28426395939086296</v>
          </cell>
          <cell r="K214">
            <v>0.36936936936936937</v>
          </cell>
          <cell r="L214">
            <v>0.30434782608695654</v>
          </cell>
          <cell r="M214">
            <v>0.35227272727272729</v>
          </cell>
          <cell r="N214">
            <v>0.31775700934579437</v>
          </cell>
          <cell r="O214">
            <v>0.50427350427350426</v>
          </cell>
        </row>
        <row r="215">
          <cell r="A215" t="str">
            <v>삼성네트웍스4</v>
          </cell>
          <cell r="H215">
            <v>90.225563909774436</v>
          </cell>
          <cell r="I215">
            <v>121.42857142857142</v>
          </cell>
          <cell r="J215">
            <v>223.68421052631581</v>
          </cell>
          <cell r="K215">
            <v>233.64485981308411</v>
          </cell>
          <cell r="L215">
            <v>213.48314606741573</v>
          </cell>
          <cell r="M215">
            <v>176.47058823529412</v>
          </cell>
          <cell r="N215">
            <v>165.37467700258398</v>
          </cell>
          <cell r="O215">
            <v>140.90909090909091</v>
          </cell>
          <cell r="P215">
            <v>117.11711711711712</v>
          </cell>
          <cell r="Q215">
            <v>150.64102564102564</v>
          </cell>
          <cell r="R215">
            <v>98.360655737704917</v>
          </cell>
          <cell r="S215">
            <v>40</v>
          </cell>
        </row>
        <row r="216">
          <cell r="A216" t="str">
            <v>삼성네트웍스5</v>
          </cell>
          <cell r="H216">
            <v>12</v>
          </cell>
          <cell r="I216">
            <v>17</v>
          </cell>
          <cell r="J216">
            <v>17</v>
          </cell>
          <cell r="K216">
            <v>25</v>
          </cell>
          <cell r="L216">
            <v>57</v>
          </cell>
          <cell r="M216">
            <v>15</v>
          </cell>
          <cell r="N216">
            <v>64</v>
          </cell>
          <cell r="O216">
            <v>31</v>
          </cell>
          <cell r="P216">
            <v>26</v>
          </cell>
          <cell r="Q216">
            <v>47</v>
          </cell>
          <cell r="R216">
            <v>24</v>
          </cell>
          <cell r="S216">
            <v>2</v>
          </cell>
        </row>
        <row r="217">
          <cell r="A217" t="str">
            <v>삼성네트웍스6</v>
          </cell>
          <cell r="H217">
            <v>0.13300000000000001</v>
          </cell>
          <cell r="I217">
            <v>0.14000000000000001</v>
          </cell>
          <cell r="J217">
            <v>7.5999999999999998E-2</v>
          </cell>
          <cell r="K217">
            <v>0.107</v>
          </cell>
          <cell r="L217">
            <v>0.26700000000000002</v>
          </cell>
          <cell r="M217">
            <v>8.5000000000000006E-2</v>
          </cell>
          <cell r="N217">
            <v>0.38700000000000001</v>
          </cell>
          <cell r="O217">
            <v>0.22</v>
          </cell>
          <cell r="P217">
            <v>0.222</v>
          </cell>
          <cell r="Q217">
            <v>0.312</v>
          </cell>
          <cell r="R217">
            <v>0.24399999999999999</v>
          </cell>
          <cell r="S217">
            <v>0.05</v>
          </cell>
        </row>
        <row r="218">
          <cell r="A218" t="str">
            <v>삼성디지털이미징</v>
          </cell>
          <cell r="B218">
            <v>124</v>
          </cell>
          <cell r="C218" t="str">
            <v>이진영</v>
          </cell>
          <cell r="D218" t="str">
            <v>이진영</v>
          </cell>
          <cell r="E218" t="str">
            <v>이진영</v>
          </cell>
          <cell r="F218" t="str">
            <v>상특3</v>
          </cell>
          <cell r="G218">
            <v>2009.05</v>
          </cell>
          <cell r="H218" t="str">
            <v/>
          </cell>
          <cell r="I218" t="str">
            <v/>
          </cell>
          <cell r="J218" t="str">
            <v/>
          </cell>
          <cell r="K218" t="str">
            <v/>
          </cell>
          <cell r="L218">
            <v>187</v>
          </cell>
          <cell r="M218">
            <v>175</v>
          </cell>
          <cell r="N218">
            <v>228</v>
          </cell>
          <cell r="O218" t="str">
            <v/>
          </cell>
        </row>
        <row r="219">
          <cell r="A219" t="str">
            <v>삼성디지털이미징2</v>
          </cell>
          <cell r="H219" t="str">
            <v/>
          </cell>
          <cell r="I219" t="str">
            <v/>
          </cell>
          <cell r="J219" t="str">
            <v/>
          </cell>
          <cell r="K219" t="str">
            <v/>
          </cell>
          <cell r="L219">
            <v>18</v>
          </cell>
          <cell r="M219">
            <v>39</v>
          </cell>
          <cell r="N219">
            <v>43</v>
          </cell>
          <cell r="O219" t="str">
            <v/>
          </cell>
        </row>
        <row r="220">
          <cell r="A220" t="str">
            <v>삼성디지털이미징3</v>
          </cell>
          <cell r="H220" t="str">
            <v/>
          </cell>
          <cell r="I220" t="str">
            <v/>
          </cell>
          <cell r="J220" t="str">
            <v/>
          </cell>
          <cell r="K220" t="str">
            <v/>
          </cell>
          <cell r="L220">
            <v>9.6256684491978606E-2</v>
          </cell>
          <cell r="M220">
            <v>0.22285714285714286</v>
          </cell>
          <cell r="N220">
            <v>0.18859649122807018</v>
          </cell>
          <cell r="O220" t="e">
            <v>#DIV/0!</v>
          </cell>
        </row>
        <row r="221">
          <cell r="A221" t="str">
            <v>삼성디지털이미징4</v>
          </cell>
          <cell r="H221">
            <v>50</v>
          </cell>
          <cell r="I221">
            <v>50</v>
          </cell>
          <cell r="J221">
            <v>50</v>
          </cell>
          <cell r="K221">
            <v>50</v>
          </cell>
          <cell r="L221">
            <v>50</v>
          </cell>
          <cell r="M221">
            <v>50</v>
          </cell>
          <cell r="N221">
            <v>50</v>
          </cell>
          <cell r="O221">
            <v>50</v>
          </cell>
          <cell r="P221">
            <v>50</v>
          </cell>
          <cell r="Q221">
            <v>50</v>
          </cell>
          <cell r="R221">
            <v>50</v>
          </cell>
          <cell r="S221">
            <v>50</v>
          </cell>
        </row>
        <row r="222">
          <cell r="A222" t="str">
            <v>삼성디지털이미징5</v>
          </cell>
          <cell r="H222">
            <v>10</v>
          </cell>
          <cell r="I222">
            <v>10</v>
          </cell>
          <cell r="J222">
            <v>10</v>
          </cell>
          <cell r="K222">
            <v>10</v>
          </cell>
          <cell r="L222">
            <v>10</v>
          </cell>
          <cell r="M222">
            <v>10</v>
          </cell>
          <cell r="N222">
            <v>10</v>
          </cell>
          <cell r="O222">
            <v>10</v>
          </cell>
          <cell r="P222">
            <v>10</v>
          </cell>
          <cell r="Q222">
            <v>10</v>
          </cell>
          <cell r="R222">
            <v>10</v>
          </cell>
          <cell r="S222">
            <v>10</v>
          </cell>
        </row>
        <row r="223">
          <cell r="A223" t="str">
            <v>삼성디지털이미징6</v>
          </cell>
          <cell r="H223">
            <v>0.2</v>
          </cell>
          <cell r="I223">
            <v>0.2</v>
          </cell>
          <cell r="J223">
            <v>0.2</v>
          </cell>
          <cell r="K223">
            <v>0.2</v>
          </cell>
          <cell r="L223">
            <v>0.2</v>
          </cell>
          <cell r="M223">
            <v>0.2</v>
          </cell>
          <cell r="N223">
            <v>0.2</v>
          </cell>
          <cell r="O223">
            <v>0.2</v>
          </cell>
          <cell r="P223">
            <v>0.2</v>
          </cell>
          <cell r="Q223">
            <v>0.2</v>
          </cell>
          <cell r="R223">
            <v>0.2</v>
          </cell>
          <cell r="S223">
            <v>0.2</v>
          </cell>
        </row>
        <row r="224">
          <cell r="A224" t="str">
            <v>삼성모바일디스플레이</v>
          </cell>
          <cell r="B224">
            <v>16</v>
          </cell>
          <cell r="C224" t="str">
            <v>이진영</v>
          </cell>
          <cell r="D224" t="str">
            <v>이진영</v>
          </cell>
          <cell r="E224" t="str">
            <v>이진영</v>
          </cell>
          <cell r="F224" t="str">
            <v>STAR</v>
          </cell>
          <cell r="G224">
            <v>2009.05</v>
          </cell>
          <cell r="H224" t="str">
            <v/>
          </cell>
          <cell r="I224" t="str">
            <v/>
          </cell>
          <cell r="J224" t="str">
            <v/>
          </cell>
          <cell r="K224" t="str">
            <v/>
          </cell>
          <cell r="L224">
            <v>215</v>
          </cell>
          <cell r="M224">
            <v>234</v>
          </cell>
          <cell r="N224">
            <v>233</v>
          </cell>
          <cell r="O224" t="str">
            <v/>
          </cell>
        </row>
        <row r="225">
          <cell r="A225" t="str">
            <v>삼성모바일디스플레이2</v>
          </cell>
          <cell r="H225" t="str">
            <v/>
          </cell>
          <cell r="I225" t="str">
            <v/>
          </cell>
          <cell r="J225" t="str">
            <v/>
          </cell>
          <cell r="K225" t="str">
            <v/>
          </cell>
          <cell r="L225">
            <v>104</v>
          </cell>
          <cell r="M225">
            <v>96</v>
          </cell>
          <cell r="N225">
            <v>84</v>
          </cell>
          <cell r="O225" t="str">
            <v/>
          </cell>
        </row>
        <row r="226">
          <cell r="A226" t="str">
            <v>삼성모바일디스플레이3</v>
          </cell>
          <cell r="H226" t="str">
            <v/>
          </cell>
          <cell r="I226" t="str">
            <v/>
          </cell>
          <cell r="J226" t="str">
            <v/>
          </cell>
          <cell r="K226" t="str">
            <v/>
          </cell>
          <cell r="L226">
            <v>0.48372093023255813</v>
          </cell>
          <cell r="M226">
            <v>0.41025641025641024</v>
          </cell>
          <cell r="N226">
            <v>0.36051502145922748</v>
          </cell>
          <cell r="O226" t="e">
            <v>#DIV/0!</v>
          </cell>
        </row>
        <row r="227">
          <cell r="A227" t="str">
            <v>삼성모바일디스플레이4</v>
          </cell>
          <cell r="H227">
            <v>150</v>
          </cell>
          <cell r="I227">
            <v>150</v>
          </cell>
          <cell r="J227">
            <v>150</v>
          </cell>
          <cell r="K227">
            <v>150</v>
          </cell>
          <cell r="L227">
            <v>150</v>
          </cell>
          <cell r="M227">
            <v>150</v>
          </cell>
          <cell r="N227">
            <v>150</v>
          </cell>
          <cell r="O227">
            <v>150</v>
          </cell>
          <cell r="P227">
            <v>150</v>
          </cell>
          <cell r="Q227">
            <v>150</v>
          </cell>
          <cell r="R227">
            <v>150</v>
          </cell>
          <cell r="S227">
            <v>150</v>
          </cell>
        </row>
        <row r="228">
          <cell r="A228" t="str">
            <v>삼성모바일디스플레이5</v>
          </cell>
          <cell r="H228">
            <v>15</v>
          </cell>
          <cell r="I228">
            <v>15</v>
          </cell>
          <cell r="J228">
            <v>15</v>
          </cell>
          <cell r="K228">
            <v>15</v>
          </cell>
          <cell r="L228">
            <v>15</v>
          </cell>
          <cell r="M228">
            <v>15</v>
          </cell>
          <cell r="N228">
            <v>15</v>
          </cell>
          <cell r="O228">
            <v>15</v>
          </cell>
          <cell r="P228">
            <v>15</v>
          </cell>
          <cell r="Q228">
            <v>15</v>
          </cell>
          <cell r="R228">
            <v>15</v>
          </cell>
          <cell r="S228">
            <v>15</v>
          </cell>
        </row>
        <row r="229">
          <cell r="A229" t="str">
            <v>삼성모바일디스플레이6</v>
          </cell>
          <cell r="H229">
            <v>0.1</v>
          </cell>
          <cell r="I229">
            <v>0.1</v>
          </cell>
          <cell r="J229">
            <v>0.1</v>
          </cell>
          <cell r="K229">
            <v>0.1</v>
          </cell>
          <cell r="L229">
            <v>0.1</v>
          </cell>
          <cell r="M229">
            <v>0.1</v>
          </cell>
          <cell r="N229">
            <v>0.1</v>
          </cell>
          <cell r="O229">
            <v>0.1</v>
          </cell>
          <cell r="P229">
            <v>0.1</v>
          </cell>
          <cell r="Q229">
            <v>0.1</v>
          </cell>
          <cell r="R229">
            <v>0.1</v>
          </cell>
          <cell r="S229">
            <v>0.1</v>
          </cell>
        </row>
        <row r="230">
          <cell r="A230" t="str">
            <v>삼성물산(건설)</v>
          </cell>
          <cell r="B230">
            <v>11</v>
          </cell>
          <cell r="C230" t="str">
            <v>이진영</v>
          </cell>
          <cell r="D230" t="str">
            <v>이진영</v>
          </cell>
          <cell r="E230" t="str">
            <v>이진영</v>
          </cell>
          <cell r="F230" t="str">
            <v>STAR</v>
          </cell>
          <cell r="G230">
            <v>2008.03</v>
          </cell>
          <cell r="H230">
            <v>299</v>
          </cell>
          <cell r="I230">
            <v>333</v>
          </cell>
          <cell r="J230">
            <v>275.89999999999998</v>
          </cell>
          <cell r="K230">
            <v>370</v>
          </cell>
          <cell r="L230">
            <v>154</v>
          </cell>
          <cell r="M230">
            <v>318</v>
          </cell>
          <cell r="N230">
            <v>317</v>
          </cell>
          <cell r="O230">
            <v>352</v>
          </cell>
        </row>
        <row r="231">
          <cell r="A231" t="str">
            <v>삼성물산(건설)2</v>
          </cell>
          <cell r="H231">
            <v>41</v>
          </cell>
          <cell r="I231">
            <v>18</v>
          </cell>
          <cell r="J231">
            <v>14.7</v>
          </cell>
          <cell r="K231">
            <v>38</v>
          </cell>
          <cell r="L231">
            <v>9</v>
          </cell>
          <cell r="M231">
            <v>21</v>
          </cell>
          <cell r="N231">
            <v>14</v>
          </cell>
          <cell r="O231">
            <v>13</v>
          </cell>
        </row>
        <row r="232">
          <cell r="A232" t="str">
            <v>삼성물산(건설)3</v>
          </cell>
          <cell r="H232">
            <v>0.13712374581939799</v>
          </cell>
          <cell r="I232">
            <v>5.4054054054054057E-2</v>
          </cell>
          <cell r="J232">
            <v>5.3280173976078288E-2</v>
          </cell>
          <cell r="K232">
            <v>0.10270270270270271</v>
          </cell>
          <cell r="L232">
            <v>5.844155844155844E-2</v>
          </cell>
          <cell r="M232">
            <v>6.6037735849056603E-2</v>
          </cell>
          <cell r="N232">
            <v>4.4164037854889593E-2</v>
          </cell>
          <cell r="O232">
            <v>3.6931818181818184E-2</v>
          </cell>
        </row>
        <row r="233">
          <cell r="A233" t="str">
            <v>삼성물산(건설)4</v>
          </cell>
          <cell r="H233">
            <v>756.09756097560978</v>
          </cell>
          <cell r="I233">
            <v>194.44444444444446</v>
          </cell>
          <cell r="J233">
            <v>639.17525773195871</v>
          </cell>
          <cell r="K233">
            <v>615.38461538461536</v>
          </cell>
          <cell r="L233">
            <v>140</v>
          </cell>
          <cell r="M233">
            <v>500</v>
          </cell>
          <cell r="N233">
            <v>505.88235294117641</v>
          </cell>
          <cell r="O233">
            <v>551.72413793103442</v>
          </cell>
          <cell r="P233">
            <v>460.3174603174603</v>
          </cell>
          <cell r="Q233">
            <v>732.14285714285711</v>
          </cell>
          <cell r="R233">
            <v>562.5</v>
          </cell>
          <cell r="S233">
            <v>562.5</v>
          </cell>
        </row>
        <row r="234">
          <cell r="A234" t="str">
            <v>삼성물산(건설)5</v>
          </cell>
          <cell r="H234">
            <v>31</v>
          </cell>
          <cell r="I234">
            <v>14</v>
          </cell>
          <cell r="J234">
            <v>62</v>
          </cell>
          <cell r="K234">
            <v>32</v>
          </cell>
          <cell r="L234">
            <v>7</v>
          </cell>
          <cell r="M234">
            <v>24</v>
          </cell>
          <cell r="N234">
            <v>43</v>
          </cell>
          <cell r="O234">
            <v>64</v>
          </cell>
          <cell r="P234">
            <v>29</v>
          </cell>
          <cell r="Q234">
            <v>41</v>
          </cell>
          <cell r="R234">
            <v>27</v>
          </cell>
          <cell r="S234">
            <v>27</v>
          </cell>
        </row>
        <row r="235">
          <cell r="A235" t="str">
            <v>삼성물산(건설)6</v>
          </cell>
          <cell r="H235">
            <v>4.1000000000000002E-2</v>
          </cell>
          <cell r="I235">
            <v>7.1999999999999995E-2</v>
          </cell>
          <cell r="J235">
            <v>9.7000000000000003E-2</v>
          </cell>
          <cell r="K235">
            <v>5.1999999999999998E-2</v>
          </cell>
          <cell r="L235">
            <v>0.05</v>
          </cell>
          <cell r="M235">
            <v>4.8000000000000001E-2</v>
          </cell>
          <cell r="N235">
            <v>8.5000000000000006E-2</v>
          </cell>
          <cell r="O235">
            <v>0.11600000000000001</v>
          </cell>
          <cell r="P235">
            <v>6.3E-2</v>
          </cell>
          <cell r="Q235">
            <v>5.6000000000000001E-2</v>
          </cell>
          <cell r="R235">
            <v>4.8000000000000001E-2</v>
          </cell>
          <cell r="S235">
            <v>4.8000000000000001E-2</v>
          </cell>
        </row>
        <row r="236">
          <cell r="A236" t="str">
            <v>삼성물산(상사)</v>
          </cell>
          <cell r="B236">
            <v>10</v>
          </cell>
          <cell r="C236" t="str">
            <v>이진영</v>
          </cell>
          <cell r="D236" t="str">
            <v>이진영</v>
          </cell>
          <cell r="E236" t="str">
            <v>이진영</v>
          </cell>
          <cell r="F236" t="str">
            <v>STAR</v>
          </cell>
          <cell r="G236">
            <v>2009.01</v>
          </cell>
          <cell r="H236">
            <v>236</v>
          </cell>
          <cell r="I236">
            <v>270</v>
          </cell>
          <cell r="J236">
            <v>376.8</v>
          </cell>
          <cell r="K236">
            <v>371</v>
          </cell>
          <cell r="L236">
            <v>254</v>
          </cell>
          <cell r="M236">
            <v>287</v>
          </cell>
          <cell r="N236">
            <v>322</v>
          </cell>
          <cell r="O236">
            <v>365</v>
          </cell>
        </row>
        <row r="237">
          <cell r="A237" t="str">
            <v>삼성물산(상사)2</v>
          </cell>
          <cell r="H237">
            <v>15</v>
          </cell>
          <cell r="I237">
            <v>23</v>
          </cell>
          <cell r="J237">
            <v>31.1</v>
          </cell>
          <cell r="K237">
            <v>42</v>
          </cell>
          <cell r="L237">
            <v>19</v>
          </cell>
          <cell r="M237">
            <v>31</v>
          </cell>
          <cell r="N237">
            <v>21</v>
          </cell>
          <cell r="O237">
            <v>21</v>
          </cell>
        </row>
        <row r="238">
          <cell r="A238" t="str">
            <v>삼성물산(상사)3</v>
          </cell>
          <cell r="H238">
            <v>6.3559322033898302E-2</v>
          </cell>
          <cell r="I238">
            <v>8.5185185185185183E-2</v>
          </cell>
          <cell r="J238">
            <v>8.2537154989384284E-2</v>
          </cell>
          <cell r="K238">
            <v>0.11320754716981132</v>
          </cell>
          <cell r="L238">
            <v>7.4803149606299218E-2</v>
          </cell>
          <cell r="M238">
            <v>0.10801393728222997</v>
          </cell>
          <cell r="N238">
            <v>6.5217391304347824E-2</v>
          </cell>
          <cell r="O238">
            <v>5.7534246575342465E-2</v>
          </cell>
        </row>
        <row r="239">
          <cell r="A239" t="str">
            <v>삼성물산(상사)4</v>
          </cell>
          <cell r="H239">
            <v>666.66666666666663</v>
          </cell>
          <cell r="I239">
            <v>339.44954128440367</v>
          </cell>
          <cell r="J239">
            <v>579.43925233644859</v>
          </cell>
          <cell r="K239">
            <v>542.85714285714278</v>
          </cell>
          <cell r="L239">
            <v>300.88495575221236</v>
          </cell>
          <cell r="M239">
            <v>523.80952380952374</v>
          </cell>
          <cell r="N239">
            <v>537.5</v>
          </cell>
          <cell r="O239">
            <v>607.84313725490199</v>
          </cell>
          <cell r="P239">
            <v>544.11764705882354</v>
          </cell>
          <cell r="Q239">
            <v>531.25</v>
          </cell>
          <cell r="R239">
            <v>600</v>
          </cell>
          <cell r="S239">
            <v>353.65853658536582</v>
          </cell>
        </row>
        <row r="240">
          <cell r="A240" t="str">
            <v>삼성물산(상사)5</v>
          </cell>
          <cell r="H240">
            <v>38</v>
          </cell>
          <cell r="I240">
            <v>37</v>
          </cell>
          <cell r="J240">
            <v>62</v>
          </cell>
          <cell r="K240">
            <v>38</v>
          </cell>
          <cell r="L240">
            <v>34</v>
          </cell>
          <cell r="M240">
            <v>22</v>
          </cell>
          <cell r="N240">
            <v>43</v>
          </cell>
          <cell r="O240">
            <v>31</v>
          </cell>
          <cell r="P240">
            <v>37</v>
          </cell>
          <cell r="Q240">
            <v>51</v>
          </cell>
          <cell r="R240">
            <v>36</v>
          </cell>
          <cell r="S240">
            <v>29</v>
          </cell>
        </row>
        <row r="241">
          <cell r="A241" t="str">
            <v>삼성물산(상사)6</v>
          </cell>
          <cell r="H241">
            <v>5.7000000000000002E-2</v>
          </cell>
          <cell r="I241">
            <v>0.109</v>
          </cell>
          <cell r="J241">
            <v>0.107</v>
          </cell>
          <cell r="K241">
            <v>7.0000000000000007E-2</v>
          </cell>
          <cell r="L241">
            <v>0.113</v>
          </cell>
          <cell r="M241">
            <v>4.2000000000000003E-2</v>
          </cell>
          <cell r="N241">
            <v>0.08</v>
          </cell>
          <cell r="O241">
            <v>5.0999999999999997E-2</v>
          </cell>
          <cell r="P241">
            <v>6.8000000000000005E-2</v>
          </cell>
          <cell r="Q241">
            <v>9.6000000000000002E-2</v>
          </cell>
          <cell r="R241">
            <v>0.06</v>
          </cell>
          <cell r="S241">
            <v>8.2000000000000003E-2</v>
          </cell>
        </row>
        <row r="242">
          <cell r="A242" t="str">
            <v>삼성석유화학</v>
          </cell>
          <cell r="B242">
            <v>17</v>
          </cell>
          <cell r="C242" t="str">
            <v>이진영</v>
          </cell>
          <cell r="D242" t="str">
            <v>이진영</v>
          </cell>
          <cell r="E242" t="str">
            <v>이진영</v>
          </cell>
          <cell r="F242" t="str">
            <v>STAR</v>
          </cell>
          <cell r="G242">
            <v>2009.08</v>
          </cell>
          <cell r="H242" t="str">
            <v/>
          </cell>
          <cell r="I242" t="str">
            <v/>
          </cell>
          <cell r="J242" t="str">
            <v/>
          </cell>
          <cell r="K242" t="str">
            <v/>
          </cell>
          <cell r="L242" t="str">
            <v/>
          </cell>
          <cell r="M242" t="str">
            <v/>
          </cell>
          <cell r="N242" t="str">
            <v/>
          </cell>
          <cell r="O242" t="str">
            <v/>
          </cell>
        </row>
        <row r="243">
          <cell r="A243" t="str">
            <v>삼성석유화학2</v>
          </cell>
          <cell r="H243" t="str">
            <v/>
          </cell>
          <cell r="I243" t="str">
            <v/>
          </cell>
          <cell r="J243" t="str">
            <v/>
          </cell>
          <cell r="K243" t="str">
            <v/>
          </cell>
          <cell r="L243" t="str">
            <v/>
          </cell>
          <cell r="M243" t="str">
            <v/>
          </cell>
          <cell r="N243" t="str">
            <v/>
          </cell>
          <cell r="O243" t="str">
            <v/>
          </cell>
        </row>
        <row r="244">
          <cell r="A244" t="str">
            <v>삼성석유화학3</v>
          </cell>
          <cell r="H244" t="str">
            <v/>
          </cell>
          <cell r="I244" t="str">
            <v/>
          </cell>
          <cell r="J244" t="str">
            <v/>
          </cell>
          <cell r="K244" t="str">
            <v/>
          </cell>
          <cell r="L244" t="str">
            <v/>
          </cell>
          <cell r="M244" t="str">
            <v/>
          </cell>
          <cell r="N244" t="str">
            <v/>
          </cell>
        </row>
        <row r="245">
          <cell r="A245" t="str">
            <v>삼성석유화학4</v>
          </cell>
          <cell r="H245">
            <v>15.095883000000001</v>
          </cell>
          <cell r="I245">
            <v>15.095883000000001</v>
          </cell>
          <cell r="J245">
            <v>15.095883000000001</v>
          </cell>
          <cell r="K245">
            <v>15.095883000000001</v>
          </cell>
          <cell r="L245">
            <v>15.095883000000001</v>
          </cell>
          <cell r="M245">
            <v>15.095883000000001</v>
          </cell>
          <cell r="N245">
            <v>15.095883000000001</v>
          </cell>
          <cell r="O245">
            <v>15.095883000000001</v>
          </cell>
          <cell r="P245">
            <v>15.095883000000001</v>
          </cell>
          <cell r="Q245">
            <v>15.095883000000001</v>
          </cell>
          <cell r="R245">
            <v>15.095883000000001</v>
          </cell>
          <cell r="S245">
            <v>15.095883000000001</v>
          </cell>
        </row>
        <row r="246">
          <cell r="A246" t="str">
            <v>삼성석유화학5</v>
          </cell>
          <cell r="H246">
            <v>1.4531080000000001</v>
          </cell>
          <cell r="I246">
            <v>1.4531080000000001</v>
          </cell>
          <cell r="J246">
            <v>1.4531080000000001</v>
          </cell>
          <cell r="K246">
            <v>1.4531080000000001</v>
          </cell>
          <cell r="L246">
            <v>1.4531080000000001</v>
          </cell>
          <cell r="M246">
            <v>1.4531080000000001</v>
          </cell>
          <cell r="N246">
            <v>1.4531080000000001</v>
          </cell>
          <cell r="O246">
            <v>1.4531080000000001</v>
          </cell>
          <cell r="P246">
            <v>1.4531080000000001</v>
          </cell>
          <cell r="Q246">
            <v>1.4531080000000001</v>
          </cell>
          <cell r="R246">
            <v>1.4531080000000001</v>
          </cell>
          <cell r="S246">
            <v>1.4531080000000001</v>
          </cell>
        </row>
        <row r="247">
          <cell r="A247" t="str">
            <v>삼성석유화학6</v>
          </cell>
          <cell r="H247">
            <v>9.625856268228894E-2</v>
          </cell>
          <cell r="I247">
            <v>9.625856268228894E-2</v>
          </cell>
          <cell r="J247">
            <v>9.625856268228894E-2</v>
          </cell>
          <cell r="K247">
            <v>9.625856268228894E-2</v>
          </cell>
          <cell r="L247">
            <v>9.625856268228894E-2</v>
          </cell>
          <cell r="M247">
            <v>9.625856268228894E-2</v>
          </cell>
          <cell r="N247">
            <v>9.625856268228894E-2</v>
          </cell>
          <cell r="O247">
            <v>9.625856268228894E-2</v>
          </cell>
          <cell r="P247">
            <v>9.625856268228894E-2</v>
          </cell>
          <cell r="Q247">
            <v>9.625856268228894E-2</v>
          </cell>
          <cell r="R247">
            <v>9.625856268228894E-2</v>
          </cell>
          <cell r="S247">
            <v>9.625856268228894E-2</v>
          </cell>
        </row>
        <row r="248">
          <cell r="A248" t="str">
            <v>삼성에버랜드</v>
          </cell>
          <cell r="B248">
            <v>13</v>
          </cell>
          <cell r="C248" t="str">
            <v>이진영</v>
          </cell>
          <cell r="D248" t="str">
            <v>이진영</v>
          </cell>
          <cell r="E248" t="str">
            <v>이진영</v>
          </cell>
          <cell r="F248" t="str">
            <v>STAR</v>
          </cell>
          <cell r="G248">
            <v>2009.01</v>
          </cell>
          <cell r="H248">
            <v>29</v>
          </cell>
          <cell r="I248">
            <v>50</v>
          </cell>
          <cell r="J248">
            <v>9.9999999999999995E-7</v>
          </cell>
          <cell r="K248">
            <v>74</v>
          </cell>
          <cell r="L248">
            <v>54</v>
          </cell>
          <cell r="M248">
            <v>56</v>
          </cell>
          <cell r="N248">
            <v>3</v>
          </cell>
          <cell r="O248">
            <v>108</v>
          </cell>
        </row>
        <row r="249">
          <cell r="A249" t="str">
            <v>삼성에버랜드2</v>
          </cell>
          <cell r="H249">
            <v>5</v>
          </cell>
          <cell r="I249">
            <v>2</v>
          </cell>
          <cell r="J249">
            <v>0</v>
          </cell>
          <cell r="K249">
            <v>4</v>
          </cell>
          <cell r="L249">
            <v>1</v>
          </cell>
          <cell r="M249">
            <v>1</v>
          </cell>
          <cell r="N249">
            <v>0</v>
          </cell>
          <cell r="O249">
            <v>3</v>
          </cell>
        </row>
        <row r="250">
          <cell r="A250" t="str">
            <v>삼성에버랜드3</v>
          </cell>
          <cell r="H250">
            <v>0.17241379310344829</v>
          </cell>
          <cell r="I250">
            <v>0.04</v>
          </cell>
          <cell r="J250">
            <v>0</v>
          </cell>
          <cell r="K250">
            <v>5.4054054054054057E-2</v>
          </cell>
          <cell r="L250">
            <v>1.8518518518518517E-2</v>
          </cell>
          <cell r="M250">
            <v>1.7857142857142856E-2</v>
          </cell>
          <cell r="N250">
            <v>0</v>
          </cell>
          <cell r="O250">
            <v>2.7777777777777776E-2</v>
          </cell>
        </row>
        <row r="251">
          <cell r="A251" t="str">
            <v>삼성에버랜드4</v>
          </cell>
          <cell r="H251">
            <v>76.92307692307692</v>
          </cell>
          <cell r="I251">
            <v>63.829787234042556</v>
          </cell>
          <cell r="J251">
            <v>126.37362637362638</v>
          </cell>
          <cell r="K251">
            <v>100.62893081761005</v>
          </cell>
          <cell r="L251">
            <v>65.306122448979593</v>
          </cell>
          <cell r="M251">
            <v>70.652173913043484</v>
          </cell>
          <cell r="N251">
            <v>42.553191489361708</v>
          </cell>
          <cell r="O251">
            <v>54.945054945054949</v>
          </cell>
          <cell r="P251">
            <v>78.94736842105263</v>
          </cell>
          <cell r="Q251">
            <v>59.322033898305087</v>
          </cell>
          <cell r="R251">
            <v>58.82352941176471</v>
          </cell>
          <cell r="S251">
            <v>64.516129032258064</v>
          </cell>
        </row>
        <row r="252">
          <cell r="A252" t="str">
            <v>삼성에버랜드5</v>
          </cell>
          <cell r="H252">
            <v>21</v>
          </cell>
          <cell r="I252">
            <v>15</v>
          </cell>
          <cell r="J252">
            <v>23</v>
          </cell>
          <cell r="K252">
            <v>16</v>
          </cell>
          <cell r="L252">
            <v>16</v>
          </cell>
          <cell r="M252">
            <v>13</v>
          </cell>
          <cell r="N252">
            <v>6</v>
          </cell>
          <cell r="O252">
            <v>10</v>
          </cell>
          <cell r="P252">
            <v>18</v>
          </cell>
          <cell r="Q252">
            <v>21</v>
          </cell>
          <cell r="R252">
            <v>21</v>
          </cell>
          <cell r="S252">
            <v>12</v>
          </cell>
        </row>
        <row r="253">
          <cell r="A253" t="str">
            <v>삼성에버랜드6</v>
          </cell>
          <cell r="H253">
            <v>0.27300000000000002</v>
          </cell>
          <cell r="I253">
            <v>0.23499999999999999</v>
          </cell>
          <cell r="J253">
            <v>0.182</v>
          </cell>
          <cell r="K253">
            <v>0.159</v>
          </cell>
          <cell r="L253">
            <v>0.245</v>
          </cell>
          <cell r="M253">
            <v>0.184</v>
          </cell>
          <cell r="N253">
            <v>0.14099999999999999</v>
          </cell>
          <cell r="O253">
            <v>0.182</v>
          </cell>
          <cell r="P253">
            <v>0.22800000000000001</v>
          </cell>
          <cell r="Q253">
            <v>0.35399999999999998</v>
          </cell>
          <cell r="R253">
            <v>0.35699999999999998</v>
          </cell>
          <cell r="S253">
            <v>0.186</v>
          </cell>
        </row>
        <row r="254">
          <cell r="A254" t="str">
            <v>삼성엔지니어링</v>
          </cell>
          <cell r="B254">
            <v>12</v>
          </cell>
          <cell r="C254" t="str">
            <v>이진영</v>
          </cell>
          <cell r="D254" t="str">
            <v>이진영</v>
          </cell>
          <cell r="E254" t="str">
            <v>이진영</v>
          </cell>
          <cell r="F254" t="str">
            <v>STAR</v>
          </cell>
          <cell r="G254">
            <v>2009.01</v>
          </cell>
          <cell r="H254">
            <v>549</v>
          </cell>
          <cell r="I254">
            <v>788</v>
          </cell>
          <cell r="J254">
            <v>622.20000000000005</v>
          </cell>
          <cell r="K254">
            <v>656</v>
          </cell>
          <cell r="L254">
            <v>658</v>
          </cell>
          <cell r="M254">
            <v>802</v>
          </cell>
          <cell r="N254">
            <v>862</v>
          </cell>
          <cell r="O254">
            <v>1026</v>
          </cell>
        </row>
        <row r="255">
          <cell r="A255" t="str">
            <v>삼성엔지니어링2</v>
          </cell>
          <cell r="H255">
            <v>110</v>
          </cell>
          <cell r="I255">
            <v>90</v>
          </cell>
          <cell r="J255">
            <v>60.3</v>
          </cell>
          <cell r="K255">
            <v>84</v>
          </cell>
          <cell r="L255">
            <v>65</v>
          </cell>
          <cell r="M255">
            <v>77</v>
          </cell>
          <cell r="N255">
            <v>55</v>
          </cell>
          <cell r="O255">
            <v>81</v>
          </cell>
        </row>
        <row r="256">
          <cell r="A256" t="str">
            <v>삼성엔지니어링3</v>
          </cell>
          <cell r="H256">
            <v>0.20036429872495445</v>
          </cell>
          <cell r="I256">
            <v>0.11421319796954314</v>
          </cell>
          <cell r="J256">
            <v>9.6914175506268074E-2</v>
          </cell>
          <cell r="K256">
            <v>0.12804878048780488</v>
          </cell>
          <cell r="L256">
            <v>9.878419452887538E-2</v>
          </cell>
          <cell r="M256">
            <v>9.6009975062344141E-2</v>
          </cell>
          <cell r="N256">
            <v>6.3805104408352672E-2</v>
          </cell>
          <cell r="O256">
            <v>7.8947368421052627E-2</v>
          </cell>
        </row>
        <row r="257">
          <cell r="A257" t="str">
            <v>삼성엔지니어링4</v>
          </cell>
          <cell r="H257">
            <v>972.22222222222229</v>
          </cell>
          <cell r="I257">
            <v>750</v>
          </cell>
          <cell r="J257">
            <v>810.60606060606062</v>
          </cell>
          <cell r="K257">
            <v>691.35802469135797</v>
          </cell>
          <cell r="L257">
            <v>692.30769230769226</v>
          </cell>
          <cell r="M257">
            <v>876.92307692307691</v>
          </cell>
          <cell r="N257">
            <v>1039.3700787401574</v>
          </cell>
          <cell r="O257">
            <v>923.91304347826087</v>
          </cell>
          <cell r="P257">
            <v>1037.037037037037</v>
          </cell>
          <cell r="Q257">
            <v>1087.9120879120881</v>
          </cell>
          <cell r="R257">
            <v>787.61061946902657</v>
          </cell>
          <cell r="S257">
            <v>672</v>
          </cell>
        </row>
        <row r="258">
          <cell r="A258" t="str">
            <v>삼성엔지니어링5</v>
          </cell>
          <cell r="H258">
            <v>70</v>
          </cell>
          <cell r="I258">
            <v>90</v>
          </cell>
          <cell r="J258">
            <v>107</v>
          </cell>
          <cell r="K258">
            <v>56</v>
          </cell>
          <cell r="L258">
            <v>45</v>
          </cell>
          <cell r="M258">
            <v>57</v>
          </cell>
          <cell r="N258">
            <v>132</v>
          </cell>
          <cell r="O258">
            <v>85</v>
          </cell>
          <cell r="P258">
            <v>84</v>
          </cell>
          <cell r="Q258">
            <v>99</v>
          </cell>
          <cell r="R258">
            <v>89</v>
          </cell>
          <cell r="S258">
            <v>84</v>
          </cell>
        </row>
        <row r="259">
          <cell r="A259" t="str">
            <v>삼성엔지니어링6</v>
          </cell>
          <cell r="H259">
            <v>7.1999999999999995E-2</v>
          </cell>
          <cell r="I259">
            <v>0.12</v>
          </cell>
          <cell r="J259">
            <v>0.13200000000000001</v>
          </cell>
          <cell r="K259">
            <v>8.1000000000000003E-2</v>
          </cell>
          <cell r="L259">
            <v>6.5000000000000002E-2</v>
          </cell>
          <cell r="M259">
            <v>6.5000000000000002E-2</v>
          </cell>
          <cell r="N259">
            <v>0.127</v>
          </cell>
          <cell r="O259">
            <v>9.1999999999999998E-2</v>
          </cell>
          <cell r="P259">
            <v>8.1000000000000003E-2</v>
          </cell>
          <cell r="Q259">
            <v>9.0999999999999998E-2</v>
          </cell>
          <cell r="R259">
            <v>0.113</v>
          </cell>
          <cell r="S259">
            <v>0.125</v>
          </cell>
        </row>
        <row r="260">
          <cell r="A260" t="str">
            <v>삼성전기</v>
          </cell>
          <cell r="B260">
            <v>2</v>
          </cell>
          <cell r="C260" t="str">
            <v>이진영</v>
          </cell>
          <cell r="D260" t="str">
            <v>이진영</v>
          </cell>
          <cell r="E260" t="str">
            <v>이진영</v>
          </cell>
          <cell r="F260" t="str">
            <v>STAR</v>
          </cell>
          <cell r="G260">
            <v>2008.08</v>
          </cell>
          <cell r="H260">
            <v>384</v>
          </cell>
          <cell r="I260">
            <v>484</v>
          </cell>
          <cell r="J260">
            <v>436.6</v>
          </cell>
          <cell r="K260">
            <v>499</v>
          </cell>
          <cell r="L260">
            <v>479</v>
          </cell>
          <cell r="M260">
            <v>444</v>
          </cell>
          <cell r="N260">
            <v>630</v>
          </cell>
          <cell r="O260">
            <v>587</v>
          </cell>
        </row>
        <row r="261">
          <cell r="A261" t="str">
            <v>삼성전기2</v>
          </cell>
          <cell r="H261">
            <v>73</v>
          </cell>
          <cell r="I261">
            <v>82</v>
          </cell>
          <cell r="J261">
            <v>65.900000000000006</v>
          </cell>
          <cell r="K261">
            <v>92</v>
          </cell>
          <cell r="L261">
            <v>85</v>
          </cell>
          <cell r="M261">
            <v>87</v>
          </cell>
          <cell r="N261">
            <v>91</v>
          </cell>
          <cell r="O261">
            <v>87</v>
          </cell>
        </row>
        <row r="262">
          <cell r="A262" t="str">
            <v>삼성전기3</v>
          </cell>
          <cell r="H262">
            <v>0.19010416666666666</v>
          </cell>
          <cell r="I262">
            <v>0.16942148760330578</v>
          </cell>
          <cell r="J262">
            <v>0.15093907466788822</v>
          </cell>
          <cell r="K262">
            <v>0.18436873747494989</v>
          </cell>
          <cell r="L262">
            <v>0.17745302713987474</v>
          </cell>
          <cell r="M262">
            <v>0.19594594594594594</v>
          </cell>
          <cell r="N262">
            <v>0.14444444444444443</v>
          </cell>
          <cell r="O262">
            <v>0.14821124361158433</v>
          </cell>
        </row>
        <row r="263">
          <cell r="A263" t="str">
            <v>삼성전기4</v>
          </cell>
          <cell r="H263">
            <v>961.29032258064512</v>
          </cell>
          <cell r="I263">
            <v>780.1047120418848</v>
          </cell>
          <cell r="J263">
            <v>851.28205128205127</v>
          </cell>
          <cell r="K263">
            <v>1027.4725274725274</v>
          </cell>
          <cell r="L263">
            <v>868.64406779661022</v>
          </cell>
          <cell r="M263">
            <v>945.54455445544545</v>
          </cell>
          <cell r="N263">
            <v>777.77777777777771</v>
          </cell>
          <cell r="O263">
            <v>565.85365853658539</v>
          </cell>
          <cell r="P263">
            <v>853.53535353535347</v>
          </cell>
          <cell r="Q263">
            <v>1201.0869565217392</v>
          </cell>
          <cell r="R263">
            <v>806.45161290322585</v>
          </cell>
          <cell r="S263">
            <v>570.68062827225128</v>
          </cell>
        </row>
        <row r="264">
          <cell r="A264" t="str">
            <v>삼성전기5</v>
          </cell>
          <cell r="H264">
            <v>149</v>
          </cell>
          <cell r="I264">
            <v>298</v>
          </cell>
          <cell r="J264">
            <v>166</v>
          </cell>
          <cell r="K264">
            <v>187</v>
          </cell>
          <cell r="L264">
            <v>205</v>
          </cell>
          <cell r="M264">
            <v>191</v>
          </cell>
          <cell r="N264">
            <v>210</v>
          </cell>
          <cell r="O264">
            <v>116</v>
          </cell>
          <cell r="P264">
            <v>169</v>
          </cell>
          <cell r="Q264">
            <v>221</v>
          </cell>
          <cell r="R264">
            <v>175</v>
          </cell>
          <cell r="S264">
            <v>109</v>
          </cell>
        </row>
        <row r="265">
          <cell r="A265" t="str">
            <v>삼성전기6</v>
          </cell>
          <cell r="H265">
            <v>0.155</v>
          </cell>
          <cell r="I265">
            <v>0.38200000000000001</v>
          </cell>
          <cell r="J265">
            <v>0.19500000000000001</v>
          </cell>
          <cell r="K265">
            <v>0.182</v>
          </cell>
          <cell r="L265">
            <v>0.23599999999999999</v>
          </cell>
          <cell r="M265">
            <v>0.20200000000000001</v>
          </cell>
          <cell r="N265">
            <v>0.27</v>
          </cell>
          <cell r="O265">
            <v>0.20499999999999999</v>
          </cell>
          <cell r="P265">
            <v>0.19800000000000001</v>
          </cell>
          <cell r="Q265">
            <v>0.184</v>
          </cell>
          <cell r="R265">
            <v>0.217</v>
          </cell>
          <cell r="S265">
            <v>0.191</v>
          </cell>
        </row>
        <row r="266">
          <cell r="A266" t="str">
            <v>삼성전자</v>
          </cell>
          <cell r="B266">
            <v>1</v>
          </cell>
          <cell r="C266" t="str">
            <v>이진영</v>
          </cell>
          <cell r="D266" t="str">
            <v>이진영</v>
          </cell>
          <cell r="E266" t="str">
            <v>이진영</v>
          </cell>
          <cell r="F266" t="str">
            <v>STAR</v>
          </cell>
          <cell r="G266">
            <v>2007.07</v>
          </cell>
          <cell r="H266">
            <v>3618</v>
          </cell>
          <cell r="I266">
            <v>3915</v>
          </cell>
          <cell r="J266">
            <v>5142.3999999999996</v>
          </cell>
          <cell r="K266">
            <v>5592</v>
          </cell>
          <cell r="L266">
            <v>4714</v>
          </cell>
          <cell r="M266">
            <v>5842</v>
          </cell>
          <cell r="N266">
            <v>6659</v>
          </cell>
          <cell r="O266">
            <v>6739</v>
          </cell>
        </row>
        <row r="267">
          <cell r="A267" t="str">
            <v>삼성전자2</v>
          </cell>
          <cell r="H267">
            <v>1092</v>
          </cell>
          <cell r="I267">
            <v>1060</v>
          </cell>
          <cell r="J267">
            <v>1208.9000000000001</v>
          </cell>
          <cell r="K267">
            <v>1238</v>
          </cell>
          <cell r="L267">
            <v>1180</v>
          </cell>
          <cell r="M267">
            <v>1724</v>
          </cell>
          <cell r="N267">
            <v>1724</v>
          </cell>
          <cell r="O267">
            <v>1754</v>
          </cell>
        </row>
        <row r="268">
          <cell r="A268" t="str">
            <v>삼성전자3</v>
          </cell>
          <cell r="H268">
            <v>0.30182421227197348</v>
          </cell>
          <cell r="I268">
            <v>0.2707535121328225</v>
          </cell>
          <cell r="J268">
            <v>0.2350847853142502</v>
          </cell>
          <cell r="K268">
            <v>0.22138769670958511</v>
          </cell>
          <cell r="L268">
            <v>0.25031820110309716</v>
          </cell>
          <cell r="M268">
            <v>0.2951044162957891</v>
          </cell>
          <cell r="N268">
            <v>0.25889773239225111</v>
          </cell>
          <cell r="O268">
            <v>0.26027600534203887</v>
          </cell>
        </row>
        <row r="269">
          <cell r="A269" t="str">
            <v>삼성전자4</v>
          </cell>
          <cell r="H269">
            <v>8547</v>
          </cell>
          <cell r="I269">
            <v>7646.2585034013609</v>
          </cell>
          <cell r="J269">
            <v>7561</v>
          </cell>
          <cell r="K269">
            <v>7446.0000000000009</v>
          </cell>
          <cell r="L269">
            <v>6878</v>
          </cell>
          <cell r="M269">
            <v>8689</v>
          </cell>
          <cell r="N269">
            <v>8314</v>
          </cell>
          <cell r="O269">
            <v>6114</v>
          </cell>
          <cell r="P269">
            <v>7770.9999999999991</v>
          </cell>
          <cell r="Q269">
            <v>9849.0000000000018</v>
          </cell>
          <cell r="R269">
            <v>6602</v>
          </cell>
          <cell r="S269">
            <v>4904.7619047619046</v>
          </cell>
        </row>
        <row r="270">
          <cell r="A270" t="str">
            <v>삼성전자5</v>
          </cell>
          <cell r="H270">
            <v>2194</v>
          </cell>
          <cell r="I270">
            <v>2248</v>
          </cell>
          <cell r="J270">
            <v>1824</v>
          </cell>
          <cell r="K270">
            <v>2297</v>
          </cell>
          <cell r="L270">
            <v>1936</v>
          </cell>
          <cell r="M270">
            <v>2289</v>
          </cell>
          <cell r="N270">
            <v>2214</v>
          </cell>
          <cell r="O270">
            <v>1939</v>
          </cell>
          <cell r="P270">
            <v>2085</v>
          </cell>
          <cell r="Q270">
            <v>2664</v>
          </cell>
          <cell r="R270">
            <v>1869</v>
          </cell>
          <cell r="S270">
            <v>1442</v>
          </cell>
        </row>
        <row r="271">
          <cell r="A271" t="str">
            <v>삼성전자6</v>
          </cell>
          <cell r="H271">
            <v>0.25669825669825669</v>
          </cell>
          <cell r="I271">
            <v>0.29399999999999998</v>
          </cell>
          <cell r="J271">
            <v>0.24123793149054357</v>
          </cell>
          <cell r="K271">
            <v>0.30848777867311306</v>
          </cell>
          <cell r="L271">
            <v>0.28147717359697588</v>
          </cell>
          <cell r="M271">
            <v>0.26343652894464265</v>
          </cell>
          <cell r="N271">
            <v>0.26629781092133753</v>
          </cell>
          <cell r="O271">
            <v>0.3171409878966307</v>
          </cell>
          <cell r="P271">
            <v>0.26830523742118134</v>
          </cell>
          <cell r="Q271">
            <v>0.27048431312823634</v>
          </cell>
          <cell r="R271">
            <v>0.28309603150560436</v>
          </cell>
          <cell r="S271">
            <v>0.29399999999999998</v>
          </cell>
        </row>
        <row r="272">
          <cell r="A272" t="str">
            <v>삼성정밀화학</v>
          </cell>
          <cell r="B272">
            <v>5</v>
          </cell>
          <cell r="C272" t="str">
            <v>이진영</v>
          </cell>
          <cell r="D272" t="str">
            <v>이진영</v>
          </cell>
          <cell r="E272" t="str">
            <v>이진영</v>
          </cell>
          <cell r="F272" t="str">
            <v>STAR</v>
          </cell>
          <cell r="G272">
            <v>2008.03</v>
          </cell>
          <cell r="H272">
            <v>16</v>
          </cell>
          <cell r="I272">
            <v>30</v>
          </cell>
          <cell r="J272">
            <v>81.8</v>
          </cell>
          <cell r="K272">
            <v>50</v>
          </cell>
          <cell r="L272">
            <v>31</v>
          </cell>
          <cell r="M272">
            <v>47</v>
          </cell>
          <cell r="N272">
            <v>92</v>
          </cell>
          <cell r="O272">
            <v>62</v>
          </cell>
        </row>
        <row r="273">
          <cell r="A273" t="str">
            <v>삼성정밀화학2</v>
          </cell>
          <cell r="H273">
            <v>2</v>
          </cell>
          <cell r="I273">
            <v>5</v>
          </cell>
          <cell r="J273">
            <v>20.6</v>
          </cell>
          <cell r="K273">
            <v>4</v>
          </cell>
          <cell r="L273">
            <v>14</v>
          </cell>
          <cell r="M273">
            <v>9</v>
          </cell>
          <cell r="N273">
            <v>13</v>
          </cell>
          <cell r="O273">
            <v>9</v>
          </cell>
        </row>
        <row r="274">
          <cell r="A274" t="str">
            <v>삼성정밀화학3</v>
          </cell>
          <cell r="H274">
            <v>0.125</v>
          </cell>
          <cell r="I274">
            <v>0.16666666666666666</v>
          </cell>
          <cell r="J274">
            <v>0.25183374083129589</v>
          </cell>
          <cell r="K274">
            <v>0.08</v>
          </cell>
          <cell r="L274">
            <v>0.45161290322580644</v>
          </cell>
          <cell r="M274">
            <v>0.19148936170212766</v>
          </cell>
          <cell r="N274">
            <v>0.14130434782608695</v>
          </cell>
          <cell r="O274">
            <v>0.14516129032258066</v>
          </cell>
        </row>
        <row r="275">
          <cell r="A275" t="str">
            <v>삼성정밀화학4</v>
          </cell>
          <cell r="H275">
            <v>34.482758620689651</v>
          </cell>
          <cell r="I275">
            <v>39.215686274509807</v>
          </cell>
          <cell r="J275">
            <v>104.16666666666667</v>
          </cell>
          <cell r="K275">
            <v>94.936708860759495</v>
          </cell>
          <cell r="L275">
            <v>91.603053435114504</v>
          </cell>
          <cell r="M275">
            <v>117.02127659574469</v>
          </cell>
          <cell r="N275">
            <v>33.994334277620396</v>
          </cell>
          <cell r="O275">
            <v>38.363171355498721</v>
          </cell>
          <cell r="P275">
            <v>107.14285714285714</v>
          </cell>
          <cell r="Q275">
            <v>114.40677966101696</v>
          </cell>
          <cell r="R275">
            <v>104.4776119402985</v>
          </cell>
          <cell r="S275">
            <v>108.22510822510822</v>
          </cell>
        </row>
        <row r="276">
          <cell r="A276" t="str">
            <v>삼성정밀화학5</v>
          </cell>
          <cell r="H276">
            <v>2</v>
          </cell>
          <cell r="I276">
            <v>6</v>
          </cell>
          <cell r="J276">
            <v>20</v>
          </cell>
          <cell r="K276">
            <v>30</v>
          </cell>
          <cell r="L276">
            <v>24</v>
          </cell>
          <cell r="M276">
            <v>33</v>
          </cell>
          <cell r="N276">
            <v>12</v>
          </cell>
          <cell r="O276">
            <v>15</v>
          </cell>
          <cell r="P276">
            <v>18</v>
          </cell>
          <cell r="Q276">
            <v>27</v>
          </cell>
          <cell r="R276">
            <v>28</v>
          </cell>
          <cell r="S276">
            <v>25</v>
          </cell>
        </row>
        <row r="277">
          <cell r="A277" t="str">
            <v>삼성정밀화학6</v>
          </cell>
          <cell r="H277">
            <v>5.8000000000000003E-2</v>
          </cell>
          <cell r="I277">
            <v>0.153</v>
          </cell>
          <cell r="J277">
            <v>0.192</v>
          </cell>
          <cell r="K277">
            <v>0.316</v>
          </cell>
          <cell r="L277">
            <v>0.26200000000000001</v>
          </cell>
          <cell r="M277">
            <v>0.28199999999999997</v>
          </cell>
          <cell r="N277">
            <v>0.35299999999999998</v>
          </cell>
          <cell r="O277">
            <v>0.39100000000000001</v>
          </cell>
          <cell r="P277">
            <v>0.16800000000000001</v>
          </cell>
          <cell r="Q277">
            <v>0.23599999999999999</v>
          </cell>
          <cell r="R277">
            <v>0.26800000000000002</v>
          </cell>
          <cell r="S277">
            <v>0.23100000000000001</v>
          </cell>
        </row>
        <row r="278">
          <cell r="A278" t="str">
            <v>삼성증권</v>
          </cell>
          <cell r="B278">
            <v>8</v>
          </cell>
          <cell r="C278" t="str">
            <v>이진영</v>
          </cell>
          <cell r="D278" t="str">
            <v>이진영</v>
          </cell>
          <cell r="E278" t="str">
            <v>이진영</v>
          </cell>
          <cell r="F278" t="str">
            <v>STAR</v>
          </cell>
          <cell r="G278">
            <v>2008.02</v>
          </cell>
          <cell r="H278">
            <v>64</v>
          </cell>
          <cell r="I278">
            <v>29</v>
          </cell>
          <cell r="J278">
            <v>88.2</v>
          </cell>
          <cell r="K278">
            <v>57</v>
          </cell>
          <cell r="L278">
            <v>51</v>
          </cell>
          <cell r="M278">
            <v>90</v>
          </cell>
          <cell r="N278">
            <v>86</v>
          </cell>
          <cell r="O278">
            <v>146</v>
          </cell>
        </row>
        <row r="279">
          <cell r="A279" t="str">
            <v>삼성증권2</v>
          </cell>
          <cell r="H279">
            <v>18</v>
          </cell>
          <cell r="I279">
            <v>1</v>
          </cell>
          <cell r="J279">
            <v>17.2</v>
          </cell>
          <cell r="K279">
            <v>2</v>
          </cell>
          <cell r="L279">
            <v>10</v>
          </cell>
          <cell r="M279">
            <v>13</v>
          </cell>
          <cell r="N279">
            <v>5</v>
          </cell>
          <cell r="O279">
            <v>14</v>
          </cell>
        </row>
        <row r="280">
          <cell r="A280" t="str">
            <v>삼성증권3</v>
          </cell>
          <cell r="H280">
            <v>0.28125</v>
          </cell>
          <cell r="I280">
            <v>3.4482758620689655E-2</v>
          </cell>
          <cell r="J280">
            <v>0.19501133786848071</v>
          </cell>
          <cell r="K280">
            <v>3.5087719298245612E-2</v>
          </cell>
          <cell r="L280">
            <v>0.19607843137254902</v>
          </cell>
          <cell r="M280">
            <v>0.14444444444444443</v>
          </cell>
          <cell r="N280">
            <v>5.8139534883720929E-2</v>
          </cell>
          <cell r="O280">
            <v>9.5890410958904104E-2</v>
          </cell>
        </row>
        <row r="281">
          <cell r="A281" t="str">
            <v>삼성증권4</v>
          </cell>
          <cell r="H281">
            <v>67</v>
          </cell>
          <cell r="I281">
            <v>136.36363636363637</v>
          </cell>
          <cell r="J281">
            <v>223.02158273381292</v>
          </cell>
          <cell r="K281">
            <v>113.33333333333334</v>
          </cell>
          <cell r="L281">
            <v>74.829931972789126</v>
          </cell>
          <cell r="M281">
            <v>130.08130081300814</v>
          </cell>
          <cell r="N281">
            <v>170.21276595744681</v>
          </cell>
          <cell r="O281">
            <v>54.545454545454547</v>
          </cell>
          <cell r="P281">
            <v>206.34920634920636</v>
          </cell>
          <cell r="Q281">
            <v>153.84615384615384</v>
          </cell>
          <cell r="R281">
            <v>159.09090909090909</v>
          </cell>
          <cell r="S281">
            <v>62.5</v>
          </cell>
        </row>
        <row r="282">
          <cell r="A282" t="str">
            <v>삼성증권5</v>
          </cell>
          <cell r="H282">
            <v>11</v>
          </cell>
          <cell r="I282">
            <v>6</v>
          </cell>
          <cell r="J282">
            <v>31</v>
          </cell>
          <cell r="K282">
            <v>17</v>
          </cell>
          <cell r="L282">
            <v>11</v>
          </cell>
          <cell r="M282">
            <v>16</v>
          </cell>
          <cell r="N282">
            <v>8</v>
          </cell>
          <cell r="O282">
            <v>6</v>
          </cell>
          <cell r="P282">
            <v>26</v>
          </cell>
          <cell r="Q282">
            <v>8</v>
          </cell>
          <cell r="R282">
            <v>7</v>
          </cell>
          <cell r="S282">
            <v>26</v>
          </cell>
        </row>
        <row r="283">
          <cell r="A283" t="str">
            <v>삼성증권6</v>
          </cell>
          <cell r="H283">
            <v>0.16500000000000001</v>
          </cell>
          <cell r="I283">
            <v>4.3999999999999997E-2</v>
          </cell>
          <cell r="J283">
            <v>0.13900000000000001</v>
          </cell>
          <cell r="K283">
            <v>0.15</v>
          </cell>
          <cell r="L283">
            <v>0.14699999999999999</v>
          </cell>
          <cell r="M283">
            <v>0.123</v>
          </cell>
          <cell r="N283">
            <v>4.7E-2</v>
          </cell>
          <cell r="O283">
            <v>0.11</v>
          </cell>
          <cell r="P283">
            <v>0.126</v>
          </cell>
          <cell r="Q283">
            <v>5.1999999999999998E-2</v>
          </cell>
          <cell r="R283">
            <v>4.3999999999999997E-2</v>
          </cell>
          <cell r="S283">
            <v>0.41599999999999998</v>
          </cell>
        </row>
        <row r="284">
          <cell r="A284" t="str">
            <v>삼성테크윈</v>
          </cell>
          <cell r="B284">
            <v>19</v>
          </cell>
          <cell r="C284" t="str">
            <v>이진영</v>
          </cell>
          <cell r="D284" t="str">
            <v>이진영</v>
          </cell>
          <cell r="E284" t="str">
            <v>이진영</v>
          </cell>
          <cell r="F284" t="str">
            <v>STAR</v>
          </cell>
          <cell r="G284">
            <v>2009.05</v>
          </cell>
          <cell r="H284" t="str">
            <v/>
          </cell>
          <cell r="I284" t="str">
            <v/>
          </cell>
          <cell r="J284" t="str">
            <v/>
          </cell>
          <cell r="K284" t="str">
            <v/>
          </cell>
          <cell r="L284">
            <v>198</v>
          </cell>
          <cell r="M284">
            <v>117</v>
          </cell>
          <cell r="N284">
            <v>255</v>
          </cell>
          <cell r="O284">
            <v>168</v>
          </cell>
        </row>
        <row r="285">
          <cell r="A285" t="str">
            <v>삼성테크윈2</v>
          </cell>
          <cell r="H285" t="str">
            <v/>
          </cell>
          <cell r="I285" t="str">
            <v/>
          </cell>
          <cell r="J285" t="str">
            <v/>
          </cell>
          <cell r="K285" t="str">
            <v/>
          </cell>
          <cell r="L285">
            <v>19</v>
          </cell>
          <cell r="M285">
            <v>6</v>
          </cell>
          <cell r="N285">
            <v>12</v>
          </cell>
          <cell r="O285">
            <v>14</v>
          </cell>
        </row>
        <row r="286">
          <cell r="A286" t="str">
            <v>삼성테크윈3</v>
          </cell>
          <cell r="H286" t="str">
            <v/>
          </cell>
          <cell r="I286" t="str">
            <v/>
          </cell>
          <cell r="J286" t="str">
            <v/>
          </cell>
          <cell r="K286" t="str">
            <v/>
          </cell>
          <cell r="L286">
            <v>9.5959595959595953E-2</v>
          </cell>
          <cell r="M286">
            <v>5.128205128205128E-2</v>
          </cell>
          <cell r="N286">
            <v>4.7058823529411764E-2</v>
          </cell>
          <cell r="O286">
            <v>8.3333333333333329E-2</v>
          </cell>
        </row>
        <row r="287">
          <cell r="A287" t="str">
            <v>삼성테크윈4</v>
          </cell>
          <cell r="H287">
            <v>434.34219999999999</v>
          </cell>
          <cell r="I287">
            <v>434.34219999999999</v>
          </cell>
          <cell r="J287">
            <v>434.34219999999999</v>
          </cell>
          <cell r="K287">
            <v>434.34219999999999</v>
          </cell>
          <cell r="L287">
            <v>434.34219999999999</v>
          </cell>
          <cell r="M287">
            <v>434.34219999999999</v>
          </cell>
          <cell r="N287">
            <v>146.67580000000001</v>
          </cell>
          <cell r="O287">
            <v>542.17139999999995</v>
          </cell>
          <cell r="P287">
            <v>792.85897</v>
          </cell>
          <cell r="Q287">
            <v>416.21820000000002</v>
          </cell>
          <cell r="R287">
            <v>375.37259999999998</v>
          </cell>
          <cell r="S287">
            <v>332.7568</v>
          </cell>
        </row>
        <row r="288">
          <cell r="A288" t="str">
            <v>삼성테크윈5</v>
          </cell>
          <cell r="H288">
            <v>63.851500000000001</v>
          </cell>
          <cell r="I288">
            <v>63.851500000000001</v>
          </cell>
          <cell r="J288">
            <v>63.851500000000001</v>
          </cell>
          <cell r="K288">
            <v>63.851500000000001</v>
          </cell>
          <cell r="L288">
            <v>63.851500000000001</v>
          </cell>
          <cell r="M288">
            <v>63.851500000000001</v>
          </cell>
          <cell r="N288">
            <v>5.8464</v>
          </cell>
          <cell r="O288">
            <v>40.785899999999998</v>
          </cell>
          <cell r="P288">
            <v>237.82140000000001</v>
          </cell>
          <cell r="Q288">
            <v>4.3219000000000003</v>
          </cell>
          <cell r="R288">
            <v>40.026400000000002</v>
          </cell>
          <cell r="S288">
            <v>54.307099999999998</v>
          </cell>
        </row>
        <row r="289">
          <cell r="A289" t="str">
            <v>삼성테크윈6</v>
          </cell>
          <cell r="H289">
            <v>0.14700735963486855</v>
          </cell>
          <cell r="I289">
            <v>0.14700735963486855</v>
          </cell>
          <cell r="J289">
            <v>0.14700735963486855</v>
          </cell>
          <cell r="K289">
            <v>0.14700735963486855</v>
          </cell>
          <cell r="L289">
            <v>0.14700735963486855</v>
          </cell>
          <cell r="M289">
            <v>0.14700735963486855</v>
          </cell>
          <cell r="N289">
            <v>3.9859336032256172E-2</v>
          </cell>
          <cell r="O289">
            <v>7.5226948525872084E-2</v>
          </cell>
          <cell r="P289">
            <v>0.29995422767305013</v>
          </cell>
          <cell r="Q289">
            <v>1.0383736222971509E-2</v>
          </cell>
          <cell r="R289">
            <v>0.10663111798783396</v>
          </cell>
          <cell r="S289">
            <v>0.16320357690661769</v>
          </cell>
        </row>
        <row r="290">
          <cell r="A290" t="str">
            <v>삼성토탈</v>
          </cell>
          <cell r="B290">
            <v>9</v>
          </cell>
          <cell r="C290" t="str">
            <v>이진영</v>
          </cell>
          <cell r="D290" t="str">
            <v>이진영</v>
          </cell>
          <cell r="E290" t="str">
            <v>이진영</v>
          </cell>
          <cell r="F290" t="str">
            <v>STAR</v>
          </cell>
          <cell r="G290">
            <v>2009.01</v>
          </cell>
          <cell r="H290">
            <v>6</v>
          </cell>
          <cell r="I290">
            <v>65</v>
          </cell>
          <cell r="J290">
            <v>82.2</v>
          </cell>
          <cell r="K290">
            <v>130</v>
          </cell>
          <cell r="L290">
            <v>1</v>
          </cell>
          <cell r="M290">
            <v>28</v>
          </cell>
          <cell r="N290">
            <v>79</v>
          </cell>
          <cell r="O290">
            <v>88</v>
          </cell>
        </row>
        <row r="291">
          <cell r="A291" t="str">
            <v>삼성토탈2</v>
          </cell>
          <cell r="H291">
            <v>6</v>
          </cell>
          <cell r="I291">
            <v>12</v>
          </cell>
          <cell r="J291">
            <v>17.2</v>
          </cell>
          <cell r="K291">
            <v>14</v>
          </cell>
          <cell r="L291">
            <v>1</v>
          </cell>
          <cell r="M291">
            <v>1</v>
          </cell>
          <cell r="N291">
            <v>15</v>
          </cell>
          <cell r="O291">
            <v>9</v>
          </cell>
        </row>
        <row r="292">
          <cell r="A292" t="str">
            <v>삼성토탈3</v>
          </cell>
          <cell r="H292">
            <v>1</v>
          </cell>
          <cell r="I292">
            <v>0.18461538461538463</v>
          </cell>
          <cell r="J292">
            <v>0.20924574209245742</v>
          </cell>
          <cell r="K292">
            <v>0.1076923076923077</v>
          </cell>
          <cell r="L292">
            <v>1</v>
          </cell>
          <cell r="M292">
            <v>3.5714285714285712E-2</v>
          </cell>
          <cell r="N292">
            <v>0.189873417721519</v>
          </cell>
          <cell r="O292">
            <v>0.10227272727272728</v>
          </cell>
        </row>
        <row r="293">
          <cell r="A293" t="str">
            <v>삼성토탈4</v>
          </cell>
          <cell r="H293">
            <v>118.91891891891892</v>
          </cell>
          <cell r="I293">
            <v>155.91397849462365</v>
          </cell>
          <cell r="J293">
            <v>112.78195488721803</v>
          </cell>
          <cell r="K293">
            <v>138.75598086124401</v>
          </cell>
          <cell r="L293">
            <v>104.76190476190476</v>
          </cell>
          <cell r="M293">
            <v>137.68115942028984</v>
          </cell>
          <cell r="N293">
            <v>150.44247787610618</v>
          </cell>
          <cell r="O293">
            <v>70.35175879396985</v>
          </cell>
          <cell r="P293">
            <v>133.7579617834395</v>
          </cell>
          <cell r="Q293">
            <v>121.95121951219512</v>
          </cell>
          <cell r="R293">
            <v>51.502145922746777</v>
          </cell>
          <cell r="S293">
            <v>60.975609756097562</v>
          </cell>
        </row>
        <row r="294">
          <cell r="A294" t="str">
            <v>삼성토탈5</v>
          </cell>
          <cell r="H294">
            <v>22</v>
          </cell>
          <cell r="I294">
            <v>29</v>
          </cell>
          <cell r="J294">
            <v>15</v>
          </cell>
          <cell r="K294">
            <v>29</v>
          </cell>
          <cell r="L294">
            <v>11</v>
          </cell>
          <cell r="M294">
            <v>19</v>
          </cell>
          <cell r="N294">
            <v>17</v>
          </cell>
          <cell r="O294">
            <v>14</v>
          </cell>
          <cell r="P294">
            <v>21</v>
          </cell>
          <cell r="Q294">
            <v>10</v>
          </cell>
          <cell r="R294">
            <v>12</v>
          </cell>
          <cell r="S294">
            <v>10</v>
          </cell>
        </row>
        <row r="295">
          <cell r="A295" t="str">
            <v>삼성토탈6</v>
          </cell>
          <cell r="H295">
            <v>0.185</v>
          </cell>
          <cell r="I295">
            <v>0.186</v>
          </cell>
          <cell r="J295">
            <v>0.13300000000000001</v>
          </cell>
          <cell r="K295">
            <v>0.20899999999999999</v>
          </cell>
          <cell r="L295">
            <v>0.105</v>
          </cell>
          <cell r="M295">
            <v>0.13800000000000001</v>
          </cell>
          <cell r="N295">
            <v>0.113</v>
          </cell>
          <cell r="O295">
            <v>0.19900000000000001</v>
          </cell>
          <cell r="P295">
            <v>0.157</v>
          </cell>
          <cell r="Q295">
            <v>8.2000000000000003E-2</v>
          </cell>
          <cell r="R295">
            <v>0.23300000000000001</v>
          </cell>
          <cell r="S295">
            <v>0.16400000000000001</v>
          </cell>
        </row>
        <row r="296">
          <cell r="A296" t="str">
            <v>삼성LED</v>
          </cell>
          <cell r="B296">
            <v>18</v>
          </cell>
          <cell r="C296" t="str">
            <v>이진영</v>
          </cell>
          <cell r="D296" t="str">
            <v>이진영</v>
          </cell>
          <cell r="E296" t="str">
            <v>이진영</v>
          </cell>
          <cell r="F296" t="str">
            <v>STAR</v>
          </cell>
          <cell r="G296">
            <v>2009.05</v>
          </cell>
          <cell r="H296" t="str">
            <v/>
          </cell>
          <cell r="I296" t="str">
            <v/>
          </cell>
          <cell r="J296" t="str">
            <v/>
          </cell>
          <cell r="K296" t="str">
            <v/>
          </cell>
          <cell r="L296">
            <v>64</v>
          </cell>
          <cell r="M296">
            <v>87</v>
          </cell>
          <cell r="N296">
            <v>131</v>
          </cell>
          <cell r="O296">
            <v>113</v>
          </cell>
        </row>
        <row r="297">
          <cell r="A297" t="str">
            <v>삼성LED2</v>
          </cell>
          <cell r="H297" t="str">
            <v/>
          </cell>
          <cell r="I297" t="str">
            <v/>
          </cell>
          <cell r="J297" t="str">
            <v/>
          </cell>
          <cell r="K297" t="str">
            <v/>
          </cell>
          <cell r="L297">
            <v>13</v>
          </cell>
          <cell r="M297">
            <v>17</v>
          </cell>
          <cell r="N297">
            <v>12</v>
          </cell>
          <cell r="O297">
            <v>16</v>
          </cell>
        </row>
        <row r="298">
          <cell r="A298" t="str">
            <v>삼성LED3</v>
          </cell>
          <cell r="H298" t="str">
            <v/>
          </cell>
          <cell r="I298" t="str">
            <v/>
          </cell>
          <cell r="J298" t="str">
            <v/>
          </cell>
          <cell r="K298" t="str">
            <v/>
          </cell>
          <cell r="L298">
            <v>0.203125</v>
          </cell>
          <cell r="M298">
            <v>0.19540229885057472</v>
          </cell>
          <cell r="N298">
            <v>9.1603053435114504E-2</v>
          </cell>
          <cell r="O298">
            <v>0.1415929203539823</v>
          </cell>
        </row>
        <row r="299">
          <cell r="A299" t="str">
            <v>삼성LED4</v>
          </cell>
          <cell r="H299">
            <v>100</v>
          </cell>
          <cell r="I299">
            <v>100</v>
          </cell>
          <cell r="J299">
            <v>100</v>
          </cell>
          <cell r="K299">
            <v>100</v>
          </cell>
          <cell r="L299">
            <v>100</v>
          </cell>
          <cell r="M299">
            <v>100</v>
          </cell>
          <cell r="N299">
            <v>100</v>
          </cell>
          <cell r="O299">
            <v>100</v>
          </cell>
          <cell r="P299">
            <v>100</v>
          </cell>
          <cell r="Q299">
            <v>100</v>
          </cell>
          <cell r="R299">
            <v>100</v>
          </cell>
          <cell r="S299">
            <v>100</v>
          </cell>
        </row>
        <row r="300">
          <cell r="A300" t="str">
            <v>삼성LED5</v>
          </cell>
          <cell r="H300">
            <v>10</v>
          </cell>
          <cell r="I300">
            <v>10</v>
          </cell>
          <cell r="J300">
            <v>10</v>
          </cell>
          <cell r="K300">
            <v>10</v>
          </cell>
          <cell r="L300">
            <v>10</v>
          </cell>
          <cell r="M300">
            <v>10</v>
          </cell>
          <cell r="N300">
            <v>10</v>
          </cell>
          <cell r="O300">
            <v>10</v>
          </cell>
          <cell r="P300">
            <v>10</v>
          </cell>
          <cell r="Q300">
            <v>10</v>
          </cell>
          <cell r="R300">
            <v>10</v>
          </cell>
          <cell r="S300">
            <v>10</v>
          </cell>
        </row>
        <row r="301">
          <cell r="A301" t="str">
            <v>삼성LED6</v>
          </cell>
          <cell r="H301">
            <v>0.1</v>
          </cell>
          <cell r="I301">
            <v>0.1</v>
          </cell>
          <cell r="J301">
            <v>0.1</v>
          </cell>
          <cell r="K301">
            <v>0.1</v>
          </cell>
          <cell r="L301">
            <v>0.1</v>
          </cell>
          <cell r="M301">
            <v>0.1</v>
          </cell>
          <cell r="N301">
            <v>0.1</v>
          </cell>
          <cell r="O301">
            <v>0.1</v>
          </cell>
          <cell r="P301">
            <v>0.1</v>
          </cell>
          <cell r="Q301">
            <v>0.1</v>
          </cell>
          <cell r="R301">
            <v>0.1</v>
          </cell>
          <cell r="S301">
            <v>0.1</v>
          </cell>
        </row>
        <row r="302">
          <cell r="A302" t="str">
            <v>삼성SDI</v>
          </cell>
          <cell r="B302">
            <v>4</v>
          </cell>
          <cell r="C302" t="str">
            <v>이진영</v>
          </cell>
          <cell r="D302" t="str">
            <v>이진영</v>
          </cell>
          <cell r="E302" t="str">
            <v>이진영</v>
          </cell>
          <cell r="F302" t="str">
            <v>STAR</v>
          </cell>
          <cell r="G302">
            <v>2009.01</v>
          </cell>
          <cell r="H302">
            <v>236</v>
          </cell>
          <cell r="I302">
            <v>249</v>
          </cell>
          <cell r="J302">
            <v>223.3</v>
          </cell>
          <cell r="K302">
            <v>251</v>
          </cell>
          <cell r="L302">
            <v>256</v>
          </cell>
          <cell r="M302">
            <v>316</v>
          </cell>
          <cell r="N302">
            <v>289</v>
          </cell>
          <cell r="O302">
            <v>326</v>
          </cell>
        </row>
        <row r="303">
          <cell r="A303" t="str">
            <v>삼성SDI2</v>
          </cell>
          <cell r="H303">
            <v>50</v>
          </cell>
          <cell r="I303">
            <v>47</v>
          </cell>
          <cell r="J303">
            <v>39.6</v>
          </cell>
          <cell r="K303">
            <v>63</v>
          </cell>
          <cell r="L303">
            <v>30</v>
          </cell>
          <cell r="M303">
            <v>52</v>
          </cell>
          <cell r="N303">
            <v>63</v>
          </cell>
          <cell r="O303">
            <v>83</v>
          </cell>
        </row>
        <row r="304">
          <cell r="A304" t="str">
            <v>삼성SDI3</v>
          </cell>
          <cell r="H304">
            <v>0.21186440677966101</v>
          </cell>
          <cell r="I304">
            <v>0.18875502008032127</v>
          </cell>
          <cell r="J304">
            <v>0.17733990147783252</v>
          </cell>
          <cell r="K304">
            <v>0.25099601593625498</v>
          </cell>
          <cell r="L304">
            <v>0.1171875</v>
          </cell>
          <cell r="M304">
            <v>0.16455696202531644</v>
          </cell>
          <cell r="N304">
            <v>0.2179930795847751</v>
          </cell>
          <cell r="O304">
            <v>0.254601226993865</v>
          </cell>
        </row>
        <row r="305">
          <cell r="A305" t="str">
            <v>삼성SDI4</v>
          </cell>
          <cell r="H305">
            <v>573.42657342657344</v>
          </cell>
          <cell r="I305">
            <v>612.24489795918373</v>
          </cell>
          <cell r="J305">
            <v>639.45578231292518</v>
          </cell>
          <cell r="K305">
            <v>633.0935251798561</v>
          </cell>
          <cell r="L305">
            <v>613.33333333333337</v>
          </cell>
          <cell r="M305">
            <v>530.72625698324021</v>
          </cell>
          <cell r="N305">
            <v>537.6884422110553</v>
          </cell>
          <cell r="O305">
            <v>468.20809248554917</v>
          </cell>
          <cell r="P305">
            <v>502.20264317180613</v>
          </cell>
          <cell r="Q305">
            <v>410.37735849056605</v>
          </cell>
          <cell r="R305">
            <v>281.4070351758794</v>
          </cell>
          <cell r="S305">
            <v>261.53846153846155</v>
          </cell>
        </row>
        <row r="306">
          <cell r="A306" t="str">
            <v>삼성SDI5</v>
          </cell>
          <cell r="H306">
            <v>82</v>
          </cell>
          <cell r="I306">
            <v>90</v>
          </cell>
          <cell r="J306">
            <v>94</v>
          </cell>
          <cell r="K306">
            <v>88</v>
          </cell>
          <cell r="L306">
            <v>92</v>
          </cell>
          <cell r="M306">
            <v>95</v>
          </cell>
          <cell r="N306">
            <v>107</v>
          </cell>
          <cell r="O306">
            <v>81</v>
          </cell>
          <cell r="P306">
            <v>114</v>
          </cell>
          <cell r="Q306">
            <v>87</v>
          </cell>
          <cell r="R306">
            <v>56</v>
          </cell>
          <cell r="S306">
            <v>68</v>
          </cell>
        </row>
        <row r="307">
          <cell r="A307" t="str">
            <v>삼성SDI6</v>
          </cell>
          <cell r="H307">
            <v>0.14299999999999999</v>
          </cell>
          <cell r="I307">
            <v>0.14699999999999999</v>
          </cell>
          <cell r="J307">
            <v>0.14699999999999999</v>
          </cell>
          <cell r="K307">
            <v>0.13900000000000001</v>
          </cell>
          <cell r="L307">
            <v>0.15</v>
          </cell>
          <cell r="M307">
            <v>0.17899999999999999</v>
          </cell>
          <cell r="N307">
            <v>0.19900000000000001</v>
          </cell>
          <cell r="O307">
            <v>0.17299999999999999</v>
          </cell>
          <cell r="P307">
            <v>0.22700000000000001</v>
          </cell>
          <cell r="Q307">
            <v>0.21199999999999999</v>
          </cell>
          <cell r="R307">
            <v>0.19900000000000001</v>
          </cell>
          <cell r="S307">
            <v>0.26</v>
          </cell>
        </row>
        <row r="308">
          <cell r="A308" t="str">
            <v>삼성SDS</v>
          </cell>
          <cell r="B308">
            <v>3</v>
          </cell>
          <cell r="C308" t="str">
            <v>이진영</v>
          </cell>
          <cell r="D308" t="str">
            <v>이진영</v>
          </cell>
          <cell r="E308" t="str">
            <v>이진영</v>
          </cell>
          <cell r="F308" t="str">
            <v>STAR</v>
          </cell>
          <cell r="G308">
            <v>2007.12</v>
          </cell>
          <cell r="H308">
            <v>297</v>
          </cell>
          <cell r="I308">
            <v>456</v>
          </cell>
          <cell r="J308">
            <v>371.3</v>
          </cell>
          <cell r="K308">
            <v>523</v>
          </cell>
          <cell r="L308">
            <v>382</v>
          </cell>
          <cell r="M308">
            <v>503</v>
          </cell>
          <cell r="N308">
            <v>543</v>
          </cell>
          <cell r="O308" t="str">
            <v/>
          </cell>
        </row>
        <row r="309">
          <cell r="A309" t="str">
            <v>삼성SDS2</v>
          </cell>
          <cell r="H309">
            <v>119</v>
          </cell>
          <cell r="I309">
            <v>173</v>
          </cell>
          <cell r="J309">
            <v>91</v>
          </cell>
          <cell r="K309">
            <v>118</v>
          </cell>
          <cell r="L309">
            <v>149</v>
          </cell>
          <cell r="M309">
            <v>157</v>
          </cell>
          <cell r="N309">
            <v>136</v>
          </cell>
          <cell r="O309" t="str">
            <v/>
          </cell>
        </row>
        <row r="310">
          <cell r="A310" t="str">
            <v>삼성SDS3</v>
          </cell>
          <cell r="H310">
            <v>0.40067340067340068</v>
          </cell>
          <cell r="I310">
            <v>0.37938596491228072</v>
          </cell>
          <cell r="J310">
            <v>0.24508483705898196</v>
          </cell>
          <cell r="K310">
            <v>0.22562141491395793</v>
          </cell>
          <cell r="L310">
            <v>0.3900523560209424</v>
          </cell>
          <cell r="M310">
            <v>0.31212723658051689</v>
          </cell>
          <cell r="N310">
            <v>0.25046040515653778</v>
          </cell>
          <cell r="O310" t="e">
            <v>#DIV/0!</v>
          </cell>
        </row>
        <row r="311">
          <cell r="A311" t="str">
            <v>삼성SDS4</v>
          </cell>
          <cell r="H311">
            <v>449.21875</v>
          </cell>
          <cell r="I311">
            <v>380.84112149532712</v>
          </cell>
          <cell r="J311">
            <v>395.41547277936968</v>
          </cell>
          <cell r="K311">
            <v>661.92170818505326</v>
          </cell>
          <cell r="L311">
            <v>502.90697674418607</v>
          </cell>
          <cell r="M311">
            <v>667.84452296819791</v>
          </cell>
          <cell r="N311">
            <v>665.49295774647896</v>
          </cell>
          <cell r="O311">
            <v>492.80575539568343</v>
          </cell>
          <cell r="P311">
            <v>794.70198675496692</v>
          </cell>
          <cell r="Q311">
            <v>666.66666666666663</v>
          </cell>
          <cell r="R311">
            <v>474.05660377358492</v>
          </cell>
          <cell r="S311">
            <v>348.90109890109892</v>
          </cell>
        </row>
        <row r="312">
          <cell r="A312" t="str">
            <v>삼성SDS5</v>
          </cell>
          <cell r="H312">
            <v>115</v>
          </cell>
          <cell r="I312">
            <v>163</v>
          </cell>
          <cell r="J312">
            <v>138</v>
          </cell>
          <cell r="K312">
            <v>186</v>
          </cell>
          <cell r="L312">
            <v>173</v>
          </cell>
          <cell r="M312">
            <v>189</v>
          </cell>
          <cell r="N312">
            <v>189</v>
          </cell>
          <cell r="O312">
            <v>137</v>
          </cell>
          <cell r="P312">
            <v>240</v>
          </cell>
          <cell r="Q312">
            <v>132</v>
          </cell>
          <cell r="R312">
            <v>201</v>
          </cell>
          <cell r="S312">
            <v>127</v>
          </cell>
        </row>
        <row r="313">
          <cell r="A313" t="str">
            <v>삼성SDS6</v>
          </cell>
          <cell r="H313">
            <v>0.25600000000000001</v>
          </cell>
          <cell r="I313">
            <v>0.42799999999999999</v>
          </cell>
          <cell r="J313">
            <v>0.34899999999999998</v>
          </cell>
          <cell r="K313">
            <v>0.28100000000000003</v>
          </cell>
          <cell r="L313">
            <v>0.34399999999999997</v>
          </cell>
          <cell r="M313">
            <v>0.28299999999999997</v>
          </cell>
          <cell r="N313">
            <v>0.28399999999999997</v>
          </cell>
          <cell r="O313">
            <v>0.27800000000000002</v>
          </cell>
          <cell r="P313">
            <v>0.30199999999999999</v>
          </cell>
          <cell r="Q313">
            <v>0.19800000000000001</v>
          </cell>
          <cell r="R313">
            <v>0.42399999999999999</v>
          </cell>
          <cell r="S313">
            <v>0.36399999999999999</v>
          </cell>
        </row>
        <row r="314">
          <cell r="A314" t="str">
            <v>삼양사그룹</v>
          </cell>
          <cell r="B314">
            <v>43</v>
          </cell>
          <cell r="C314" t="str">
            <v>문희조</v>
          </cell>
          <cell r="D314" t="str">
            <v>문희조</v>
          </cell>
          <cell r="E314" t="str">
            <v>문희조</v>
          </cell>
          <cell r="F314" t="str">
            <v>상특2</v>
          </cell>
          <cell r="G314">
            <v>2009.01</v>
          </cell>
          <cell r="H314">
            <v>71</v>
          </cell>
          <cell r="I314">
            <v>80</v>
          </cell>
          <cell r="J314">
            <v>78</v>
          </cell>
          <cell r="K314">
            <v>94</v>
          </cell>
          <cell r="L314">
            <v>110</v>
          </cell>
          <cell r="M314">
            <v>92</v>
          </cell>
          <cell r="N314">
            <v>62</v>
          </cell>
          <cell r="O314">
            <v>74.099999999999994</v>
          </cell>
        </row>
        <row r="315">
          <cell r="A315" t="str">
            <v>삼양사그룹2</v>
          </cell>
          <cell r="H315">
            <v>13</v>
          </cell>
          <cell r="I315">
            <v>33</v>
          </cell>
          <cell r="J315">
            <v>9</v>
          </cell>
          <cell r="K315">
            <v>19</v>
          </cell>
          <cell r="L315">
            <v>23</v>
          </cell>
          <cell r="M315">
            <v>23</v>
          </cell>
          <cell r="N315">
            <v>12</v>
          </cell>
          <cell r="O315">
            <v>8.6</v>
          </cell>
        </row>
        <row r="316">
          <cell r="A316" t="str">
            <v>삼양사그룹3</v>
          </cell>
          <cell r="H316">
            <v>0.18309859154929578</v>
          </cell>
          <cell r="I316">
            <v>0.41249999999999998</v>
          </cell>
          <cell r="J316">
            <v>0.11538461538461539</v>
          </cell>
          <cell r="K316">
            <v>0.20212765957446807</v>
          </cell>
          <cell r="L316">
            <v>0.20909090909090908</v>
          </cell>
          <cell r="M316">
            <v>0.25</v>
          </cell>
          <cell r="N316">
            <v>0.19354838709677419</v>
          </cell>
          <cell r="O316">
            <v>0.11605937921727395</v>
          </cell>
        </row>
        <row r="317">
          <cell r="A317" t="str">
            <v>삼양사그룹4</v>
          </cell>
          <cell r="H317">
            <v>100</v>
          </cell>
          <cell r="I317">
            <v>100</v>
          </cell>
          <cell r="J317">
            <v>100</v>
          </cell>
          <cell r="K317">
            <v>100</v>
          </cell>
          <cell r="L317">
            <v>100</v>
          </cell>
          <cell r="M317">
            <v>100</v>
          </cell>
          <cell r="N317">
            <v>100</v>
          </cell>
          <cell r="O317">
            <v>100</v>
          </cell>
          <cell r="P317">
            <v>100</v>
          </cell>
          <cell r="Q317">
            <v>100</v>
          </cell>
          <cell r="R317">
            <v>100</v>
          </cell>
          <cell r="S317">
            <v>100</v>
          </cell>
        </row>
        <row r="318">
          <cell r="A318" t="str">
            <v>삼양사그룹5</v>
          </cell>
          <cell r="H318">
            <v>12</v>
          </cell>
          <cell r="I318">
            <v>12</v>
          </cell>
          <cell r="J318">
            <v>12</v>
          </cell>
          <cell r="K318">
            <v>12</v>
          </cell>
          <cell r="L318">
            <v>12</v>
          </cell>
          <cell r="M318">
            <v>12</v>
          </cell>
          <cell r="N318">
            <v>12</v>
          </cell>
          <cell r="O318">
            <v>12</v>
          </cell>
          <cell r="P318">
            <v>12</v>
          </cell>
          <cell r="Q318">
            <v>12</v>
          </cell>
          <cell r="R318">
            <v>12</v>
          </cell>
          <cell r="S318">
            <v>12</v>
          </cell>
        </row>
        <row r="319">
          <cell r="A319" t="str">
            <v>삼양사그룹6</v>
          </cell>
          <cell r="H319">
            <v>0.12</v>
          </cell>
          <cell r="I319">
            <v>0.12</v>
          </cell>
          <cell r="J319">
            <v>0.12</v>
          </cell>
          <cell r="K319">
            <v>0.12</v>
          </cell>
          <cell r="L319">
            <v>0.12</v>
          </cell>
          <cell r="M319">
            <v>0.12</v>
          </cell>
          <cell r="N319">
            <v>0.12</v>
          </cell>
          <cell r="O319">
            <v>0.12</v>
          </cell>
          <cell r="P319">
            <v>0.12</v>
          </cell>
          <cell r="Q319">
            <v>0.12</v>
          </cell>
          <cell r="R319">
            <v>0.12</v>
          </cell>
          <cell r="S319">
            <v>0.12</v>
          </cell>
        </row>
        <row r="320">
          <cell r="A320" t="str">
            <v>삼일회계법인</v>
          </cell>
          <cell r="B320">
            <v>61</v>
          </cell>
          <cell r="C320" t="str">
            <v>서정수</v>
          </cell>
          <cell r="D320" t="str">
            <v>서정수</v>
          </cell>
          <cell r="E320" t="str">
            <v>윤성희</v>
          </cell>
          <cell r="F320" t="str">
            <v>상특2</v>
          </cell>
          <cell r="G320" t="str">
            <v/>
          </cell>
          <cell r="H320">
            <v>64</v>
          </cell>
          <cell r="I320">
            <v>142</v>
          </cell>
          <cell r="J320">
            <v>64.099999999999994</v>
          </cell>
          <cell r="K320">
            <v>228</v>
          </cell>
          <cell r="L320">
            <v>142.6</v>
          </cell>
          <cell r="M320">
            <v>289.89999999999998</v>
          </cell>
          <cell r="N320">
            <v>339.8</v>
          </cell>
          <cell r="O320">
            <v>160</v>
          </cell>
        </row>
        <row r="321">
          <cell r="A321" t="str">
            <v>삼일회계법인2</v>
          </cell>
          <cell r="H321">
            <v>10</v>
          </cell>
          <cell r="I321">
            <v>30</v>
          </cell>
          <cell r="J321">
            <v>25.099999999999998</v>
          </cell>
          <cell r="K321">
            <v>45</v>
          </cell>
          <cell r="L321">
            <v>34.299999999999997</v>
          </cell>
          <cell r="M321">
            <v>109.89999999999999</v>
          </cell>
          <cell r="N321">
            <v>112.5</v>
          </cell>
          <cell r="O321">
            <v>16</v>
          </cell>
        </row>
        <row r="322">
          <cell r="A322" t="str">
            <v>삼일회계법인3</v>
          </cell>
          <cell r="H322">
            <v>0.15625</v>
          </cell>
          <cell r="I322">
            <v>0.21126760563380281</v>
          </cell>
          <cell r="J322">
            <v>0.39157566302652108</v>
          </cell>
          <cell r="K322">
            <v>0.19736842105263158</v>
          </cell>
          <cell r="L322">
            <v>0.2405329593267882</v>
          </cell>
          <cell r="M322">
            <v>0.37909624008278719</v>
          </cell>
          <cell r="N322">
            <v>0.33107710417892877</v>
          </cell>
          <cell r="O322">
            <v>0.1</v>
          </cell>
        </row>
        <row r="323">
          <cell r="A323" t="str">
            <v>삼일회계법인4</v>
          </cell>
          <cell r="H323">
            <v>143</v>
          </cell>
          <cell r="I323">
            <v>171</v>
          </cell>
          <cell r="J323">
            <v>86</v>
          </cell>
          <cell r="K323">
            <v>195</v>
          </cell>
          <cell r="L323">
            <v>232</v>
          </cell>
          <cell r="M323">
            <v>277</v>
          </cell>
          <cell r="N323">
            <v>175</v>
          </cell>
          <cell r="O323">
            <v>286</v>
          </cell>
          <cell r="P323">
            <v>231</v>
          </cell>
          <cell r="Q323">
            <v>173</v>
          </cell>
          <cell r="R323">
            <v>150</v>
          </cell>
          <cell r="S323">
            <v>165.32258064516128</v>
          </cell>
        </row>
        <row r="324">
          <cell r="A324" t="str">
            <v>삼일회계법인5</v>
          </cell>
          <cell r="H324">
            <v>17</v>
          </cell>
          <cell r="I324">
            <v>16</v>
          </cell>
          <cell r="J324">
            <v>25</v>
          </cell>
          <cell r="K324">
            <v>41</v>
          </cell>
          <cell r="L324">
            <v>22</v>
          </cell>
          <cell r="M324">
            <v>59</v>
          </cell>
          <cell r="N324">
            <v>26</v>
          </cell>
          <cell r="O324">
            <v>71</v>
          </cell>
          <cell r="P324">
            <v>54</v>
          </cell>
          <cell r="Q324">
            <v>30</v>
          </cell>
          <cell r="R324">
            <v>16</v>
          </cell>
          <cell r="S324">
            <v>41</v>
          </cell>
        </row>
        <row r="325">
          <cell r="A325" t="str">
            <v>삼일회계법인6</v>
          </cell>
          <cell r="H325">
            <v>0.11888111888111888</v>
          </cell>
          <cell r="I325">
            <v>9.3567251461988299E-2</v>
          </cell>
          <cell r="J325">
            <v>0.29069767441860467</v>
          </cell>
          <cell r="K325">
            <v>0.21025641025641026</v>
          </cell>
          <cell r="L325">
            <v>9.4827586206896547E-2</v>
          </cell>
          <cell r="M325">
            <v>0.21299638989169675</v>
          </cell>
          <cell r="N325">
            <v>0.14857142857142858</v>
          </cell>
          <cell r="O325">
            <v>0.24825174825174826</v>
          </cell>
          <cell r="P325">
            <v>0.23376623376623376</v>
          </cell>
          <cell r="Q325">
            <v>0.17341040462427745</v>
          </cell>
          <cell r="R325">
            <v>0.10666666666666667</v>
          </cell>
          <cell r="S325">
            <v>0.248</v>
          </cell>
        </row>
        <row r="326">
          <cell r="A326" t="str">
            <v>성균관대학교</v>
          </cell>
          <cell r="B326">
            <v>141</v>
          </cell>
          <cell r="C326" t="str">
            <v>박석준</v>
          </cell>
          <cell r="D326" t="str">
            <v>박석준</v>
          </cell>
          <cell r="E326" t="str">
            <v>박석준</v>
          </cell>
          <cell r="F326" t="str">
            <v>상특3</v>
          </cell>
          <cell r="G326">
            <v>2009.07</v>
          </cell>
          <cell r="H326" t="str">
            <v/>
          </cell>
          <cell r="I326" t="str">
            <v/>
          </cell>
          <cell r="J326" t="str">
            <v/>
          </cell>
          <cell r="K326" t="str">
            <v/>
          </cell>
          <cell r="L326" t="str">
            <v/>
          </cell>
          <cell r="M326" t="str">
            <v/>
          </cell>
          <cell r="N326">
            <v>97</v>
          </cell>
          <cell r="O326">
            <v>30.345500000000001</v>
          </cell>
        </row>
        <row r="327">
          <cell r="A327" t="str">
            <v>성균관대학교2</v>
          </cell>
          <cell r="H327" t="str">
            <v/>
          </cell>
          <cell r="I327" t="str">
            <v/>
          </cell>
          <cell r="J327" t="str">
            <v/>
          </cell>
          <cell r="K327" t="str">
            <v/>
          </cell>
          <cell r="L327" t="str">
            <v/>
          </cell>
          <cell r="M327" t="str">
            <v/>
          </cell>
          <cell r="N327">
            <v>0.4</v>
          </cell>
          <cell r="O327">
            <v>10.7644</v>
          </cell>
        </row>
        <row r="328">
          <cell r="A328" t="str">
            <v>성균관대학교3</v>
          </cell>
          <cell r="H328" t="str">
            <v/>
          </cell>
          <cell r="I328" t="str">
            <v/>
          </cell>
          <cell r="J328" t="str">
            <v/>
          </cell>
          <cell r="K328" t="str">
            <v/>
          </cell>
          <cell r="L328" t="str">
            <v/>
          </cell>
          <cell r="M328" t="str">
            <v/>
          </cell>
          <cell r="N328">
            <v>4.1237113402061857E-3</v>
          </cell>
          <cell r="O328">
            <v>0.35472804863983126</v>
          </cell>
        </row>
        <row r="329">
          <cell r="A329" t="str">
            <v>성균관대학교4</v>
          </cell>
          <cell r="H329">
            <v>365.20495599999998</v>
          </cell>
          <cell r="I329">
            <v>167.36634000000001</v>
          </cell>
          <cell r="J329">
            <v>211.65285600000001</v>
          </cell>
          <cell r="K329">
            <v>301.045705</v>
          </cell>
          <cell r="L329">
            <v>591.48209899999995</v>
          </cell>
          <cell r="M329">
            <v>375.19179000000003</v>
          </cell>
          <cell r="N329">
            <v>265.62774000000002</v>
          </cell>
          <cell r="O329">
            <v>342.76201400000002</v>
          </cell>
          <cell r="P329">
            <v>256.59354300000001</v>
          </cell>
          <cell r="Q329">
            <v>318.08539500000001</v>
          </cell>
          <cell r="R329">
            <v>256.89421199999998</v>
          </cell>
          <cell r="S329">
            <v>363.75628499999999</v>
          </cell>
        </row>
        <row r="330">
          <cell r="A330" t="str">
            <v>성균관대학교5</v>
          </cell>
          <cell r="H330">
            <v>151.01129599999999</v>
          </cell>
          <cell r="I330">
            <v>32.434669999999997</v>
          </cell>
          <cell r="J330">
            <v>42.020156</v>
          </cell>
          <cell r="K330">
            <v>33.611629999999998</v>
          </cell>
          <cell r="L330">
            <v>56.922559999999997</v>
          </cell>
          <cell r="M330">
            <v>58.094340000000003</v>
          </cell>
          <cell r="N330">
            <v>39.061959999999999</v>
          </cell>
          <cell r="O330">
            <v>96.029589999999999</v>
          </cell>
          <cell r="P330">
            <v>42.591839999999998</v>
          </cell>
          <cell r="Q330">
            <v>37.104790000000001</v>
          </cell>
          <cell r="R330">
            <v>67.166910000000001</v>
          </cell>
          <cell r="S330">
            <v>102.009502</v>
          </cell>
        </row>
        <row r="331">
          <cell r="A331" t="str">
            <v>성균관대학교6</v>
          </cell>
          <cell r="H331">
            <v>0.41349738966850164</v>
          </cell>
          <cell r="I331">
            <v>0.19379446309216056</v>
          </cell>
          <cell r="J331">
            <v>0.198533375802876</v>
          </cell>
          <cell r="K331">
            <v>0.11164959154624046</v>
          </cell>
          <cell r="L331">
            <v>9.6237164398106326E-2</v>
          </cell>
          <cell r="M331">
            <v>0.15483904911671975</v>
          </cell>
          <cell r="N331">
            <v>0.14705527366983584</v>
          </cell>
          <cell r="O331">
            <v>0.28016403824724867</v>
          </cell>
          <cell r="P331">
            <v>0.16598952375040862</v>
          </cell>
          <cell r="Q331">
            <v>0.11665040452423162</v>
          </cell>
          <cell r="R331">
            <v>0.26145746716940438</v>
          </cell>
          <cell r="S331">
            <v>0.28043364803992321</v>
          </cell>
        </row>
        <row r="332">
          <cell r="A332" t="str">
            <v>세계태권도연맹</v>
          </cell>
          <cell r="B332">
            <v>93</v>
          </cell>
          <cell r="C332" t="str">
            <v>박석준</v>
          </cell>
          <cell r="D332" t="str">
            <v>박석준</v>
          </cell>
          <cell r="E332" t="str">
            <v>박석준</v>
          </cell>
          <cell r="F332" t="str">
            <v>상특3</v>
          </cell>
          <cell r="G332" t="str">
            <v/>
          </cell>
          <cell r="H332">
            <v>3</v>
          </cell>
          <cell r="I332">
            <v>24</v>
          </cell>
          <cell r="J332">
            <v>31.4</v>
          </cell>
          <cell r="K332">
            <v>72</v>
          </cell>
          <cell r="L332">
            <v>6</v>
          </cell>
          <cell r="M332">
            <v>0</v>
          </cell>
          <cell r="N332">
            <v>27</v>
          </cell>
          <cell r="O332">
            <v>63.279000000000003</v>
          </cell>
        </row>
        <row r="333">
          <cell r="A333" t="str">
            <v>세계태권도연맹2</v>
          </cell>
          <cell r="H333">
            <v>1</v>
          </cell>
          <cell r="I333">
            <v>9</v>
          </cell>
          <cell r="J333">
            <v>20.100000000000001</v>
          </cell>
          <cell r="K333">
            <v>45</v>
          </cell>
          <cell r="L333">
            <v>6</v>
          </cell>
          <cell r="M333">
            <v>0</v>
          </cell>
          <cell r="N333">
            <v>5</v>
          </cell>
          <cell r="O333">
            <v>6.907</v>
          </cell>
        </row>
        <row r="334">
          <cell r="A334" t="str">
            <v>세계태권도연맹3</v>
          </cell>
          <cell r="H334">
            <v>0.33333333333333331</v>
          </cell>
          <cell r="I334">
            <v>0.375</v>
          </cell>
          <cell r="J334">
            <v>0.64012738853503193</v>
          </cell>
          <cell r="K334">
            <v>0.625</v>
          </cell>
          <cell r="L334">
            <v>1</v>
          </cell>
          <cell r="M334">
            <v>0</v>
          </cell>
          <cell r="N334">
            <v>0.18518518518518517</v>
          </cell>
          <cell r="O334">
            <v>0.10915153526446372</v>
          </cell>
        </row>
        <row r="335">
          <cell r="A335" t="str">
            <v>세계태권도연맹4</v>
          </cell>
          <cell r="H335">
            <v>50</v>
          </cell>
          <cell r="I335">
            <v>25</v>
          </cell>
          <cell r="J335">
            <v>25</v>
          </cell>
          <cell r="K335">
            <v>25</v>
          </cell>
          <cell r="L335">
            <v>25</v>
          </cell>
          <cell r="M335">
            <v>25</v>
          </cell>
          <cell r="N335">
            <v>25</v>
          </cell>
          <cell r="O335">
            <v>19</v>
          </cell>
          <cell r="P335">
            <v>26</v>
          </cell>
          <cell r="Q335">
            <v>30</v>
          </cell>
          <cell r="R335">
            <v>11.764705882352942</v>
          </cell>
          <cell r="S335">
            <v>66.666666666666671</v>
          </cell>
        </row>
        <row r="336">
          <cell r="A336" t="str">
            <v>세계태권도연맹5</v>
          </cell>
          <cell r="H336">
            <v>15</v>
          </cell>
          <cell r="I336">
            <v>10</v>
          </cell>
          <cell r="J336">
            <v>10</v>
          </cell>
          <cell r="K336">
            <v>10</v>
          </cell>
          <cell r="L336">
            <v>10</v>
          </cell>
          <cell r="M336">
            <v>10</v>
          </cell>
          <cell r="N336">
            <v>10</v>
          </cell>
          <cell r="O336">
            <v>14</v>
          </cell>
          <cell r="P336">
            <v>11</v>
          </cell>
          <cell r="Q336">
            <v>12</v>
          </cell>
          <cell r="R336">
            <v>10</v>
          </cell>
          <cell r="S336">
            <v>10</v>
          </cell>
        </row>
        <row r="337">
          <cell r="A337" t="str">
            <v>세계태권도연맹6</v>
          </cell>
          <cell r="H337">
            <v>0.3</v>
          </cell>
          <cell r="I337">
            <v>0.4</v>
          </cell>
          <cell r="J337">
            <v>0.4</v>
          </cell>
          <cell r="K337">
            <v>0.4</v>
          </cell>
          <cell r="L337">
            <v>0.4</v>
          </cell>
          <cell r="M337">
            <v>0.4</v>
          </cell>
          <cell r="N337">
            <v>0.4</v>
          </cell>
          <cell r="O337">
            <v>0.73684210526315785</v>
          </cell>
          <cell r="P337">
            <v>0.42307692307692307</v>
          </cell>
          <cell r="Q337">
            <v>0.4</v>
          </cell>
          <cell r="R337">
            <v>0.85</v>
          </cell>
          <cell r="S337">
            <v>0.15</v>
          </cell>
        </row>
        <row r="338">
          <cell r="A338" t="str">
            <v>셀트리온</v>
          </cell>
          <cell r="B338">
            <v>62</v>
          </cell>
          <cell r="C338" t="str">
            <v>서정수</v>
          </cell>
          <cell r="D338" t="str">
            <v>서정수</v>
          </cell>
          <cell r="E338" t="str">
            <v>윤성희</v>
          </cell>
          <cell r="F338" t="str">
            <v>상특2</v>
          </cell>
          <cell r="G338">
            <v>2009.01</v>
          </cell>
          <cell r="H338">
            <v>25</v>
          </cell>
          <cell r="I338">
            <v>104</v>
          </cell>
          <cell r="J338">
            <v>45</v>
          </cell>
          <cell r="K338">
            <v>22</v>
          </cell>
          <cell r="L338">
            <v>28</v>
          </cell>
          <cell r="M338">
            <v>67</v>
          </cell>
          <cell r="N338">
            <v>105</v>
          </cell>
          <cell r="O338">
            <v>28.2</v>
          </cell>
        </row>
        <row r="339">
          <cell r="A339" t="str">
            <v>셀트리온2</v>
          </cell>
          <cell r="H339">
            <v>7</v>
          </cell>
          <cell r="I339">
            <v>35</v>
          </cell>
          <cell r="J339">
            <v>13</v>
          </cell>
          <cell r="K339">
            <v>6</v>
          </cell>
          <cell r="L339">
            <v>14</v>
          </cell>
          <cell r="M339">
            <v>11</v>
          </cell>
          <cell r="N339">
            <v>10</v>
          </cell>
          <cell r="O339">
            <v>1.6</v>
          </cell>
        </row>
        <row r="340">
          <cell r="A340" t="str">
            <v>셀트리온3</v>
          </cell>
          <cell r="H340">
            <v>0.28000000000000003</v>
          </cell>
          <cell r="I340">
            <v>0.33653846153846156</v>
          </cell>
          <cell r="J340">
            <v>0.28888888888888886</v>
          </cell>
          <cell r="K340">
            <v>0.27272727272727271</v>
          </cell>
          <cell r="L340">
            <v>0.5</v>
          </cell>
          <cell r="M340">
            <v>0.16417910447761194</v>
          </cell>
          <cell r="N340">
            <v>9.5238095238095233E-2</v>
          </cell>
          <cell r="O340">
            <v>5.6737588652482275E-2</v>
          </cell>
        </row>
        <row r="341">
          <cell r="A341" t="str">
            <v>셀트리온4</v>
          </cell>
          <cell r="H341">
            <v>58.823529411764703</v>
          </cell>
          <cell r="I341">
            <v>41.095890410958908</v>
          </cell>
          <cell r="J341">
            <v>50</v>
          </cell>
          <cell r="K341">
            <v>62.5</v>
          </cell>
          <cell r="L341">
            <v>86.956521739130437</v>
          </cell>
          <cell r="M341">
            <v>105.26315789473685</v>
          </cell>
          <cell r="N341">
            <v>42.857142857142854</v>
          </cell>
          <cell r="O341">
            <v>55.555555555555557</v>
          </cell>
          <cell r="P341">
            <v>86.956521739130437</v>
          </cell>
          <cell r="Q341">
            <v>50</v>
          </cell>
          <cell r="R341">
            <v>57.142857142857139</v>
          </cell>
          <cell r="S341">
            <v>60.150375939849624</v>
          </cell>
        </row>
        <row r="342">
          <cell r="A342" t="str">
            <v>셀트리온5</v>
          </cell>
          <cell r="H342">
            <v>1</v>
          </cell>
          <cell r="I342">
            <v>3</v>
          </cell>
          <cell r="J342">
            <v>1</v>
          </cell>
          <cell r="K342">
            <v>2</v>
          </cell>
          <cell r="L342">
            <v>2</v>
          </cell>
          <cell r="M342">
            <v>2</v>
          </cell>
          <cell r="N342">
            <v>6</v>
          </cell>
          <cell r="O342">
            <v>1</v>
          </cell>
          <cell r="P342">
            <v>10</v>
          </cell>
          <cell r="Q342">
            <v>5</v>
          </cell>
          <cell r="R342">
            <v>8</v>
          </cell>
          <cell r="S342">
            <v>8</v>
          </cell>
        </row>
        <row r="343">
          <cell r="A343" t="str">
            <v>셀트리온6</v>
          </cell>
          <cell r="H343">
            <v>1.7000000000000001E-2</v>
          </cell>
          <cell r="I343">
            <v>7.2999999999999995E-2</v>
          </cell>
          <cell r="J343">
            <v>0.02</v>
          </cell>
          <cell r="K343">
            <v>3.2000000000000001E-2</v>
          </cell>
          <cell r="L343">
            <v>2.3E-2</v>
          </cell>
          <cell r="M343">
            <v>1.9E-2</v>
          </cell>
          <cell r="N343">
            <v>0.14000000000000001</v>
          </cell>
          <cell r="O343">
            <v>1.7999999999999999E-2</v>
          </cell>
          <cell r="P343">
            <v>0.115</v>
          </cell>
          <cell r="Q343">
            <v>0.1</v>
          </cell>
          <cell r="R343">
            <v>0.14000000000000001</v>
          </cell>
          <cell r="S343">
            <v>0.13300000000000001</v>
          </cell>
        </row>
        <row r="344">
          <cell r="A344" t="str">
            <v>셰플러코리아</v>
          </cell>
          <cell r="B344">
            <v>85</v>
          </cell>
          <cell r="C344" t="str">
            <v>황인천</v>
          </cell>
          <cell r="D344" t="str">
            <v>황인천</v>
          </cell>
          <cell r="E344" t="str">
            <v>김봉석</v>
          </cell>
          <cell r="F344" t="str">
            <v>상특2</v>
          </cell>
          <cell r="G344" t="str">
            <v/>
          </cell>
          <cell r="H344">
            <v>10</v>
          </cell>
          <cell r="I344">
            <v>13</v>
          </cell>
          <cell r="J344">
            <v>7</v>
          </cell>
          <cell r="K344">
            <v>7</v>
          </cell>
          <cell r="L344">
            <v>17</v>
          </cell>
          <cell r="M344">
            <v>18</v>
          </cell>
          <cell r="N344">
            <v>18</v>
          </cell>
          <cell r="O344">
            <v>11</v>
          </cell>
        </row>
        <row r="345">
          <cell r="A345" t="str">
            <v>셰플러코리아2</v>
          </cell>
          <cell r="H345">
            <v>3</v>
          </cell>
          <cell r="I345">
            <v>9</v>
          </cell>
          <cell r="J345">
            <v>3</v>
          </cell>
          <cell r="K345">
            <v>5</v>
          </cell>
          <cell r="L345">
            <v>9.1</v>
          </cell>
          <cell r="M345">
            <v>3</v>
          </cell>
          <cell r="N345">
            <v>4</v>
          </cell>
          <cell r="O345">
            <v>5.3</v>
          </cell>
        </row>
        <row r="346">
          <cell r="A346" t="str">
            <v>셰플러코리아3</v>
          </cell>
          <cell r="H346">
            <v>0.3</v>
          </cell>
          <cell r="I346">
            <v>0.69230769230769229</v>
          </cell>
          <cell r="J346">
            <v>0.42857142857142855</v>
          </cell>
          <cell r="K346">
            <v>0.7142857142857143</v>
          </cell>
          <cell r="L346">
            <v>0.53529411764705881</v>
          </cell>
          <cell r="M346">
            <v>0.16666666666666666</v>
          </cell>
          <cell r="N346">
            <v>0.22222222222222221</v>
          </cell>
          <cell r="O346">
            <v>0.48181818181818181</v>
          </cell>
        </row>
        <row r="347">
          <cell r="A347" t="str">
            <v>셰플러코리아4</v>
          </cell>
          <cell r="H347">
            <v>44.776119402985074</v>
          </cell>
          <cell r="I347">
            <v>57.142857142857139</v>
          </cell>
          <cell r="J347">
            <v>37.974683544303794</v>
          </cell>
          <cell r="K347">
            <v>65.217391304347828</v>
          </cell>
          <cell r="L347">
            <v>75.471698113207552</v>
          </cell>
          <cell r="M347">
            <v>46.153846153846153</v>
          </cell>
          <cell r="N347">
            <v>55.045871559633028</v>
          </cell>
          <cell r="O347">
            <v>27.972027972027973</v>
          </cell>
          <cell r="P347">
            <v>51.020408163265309</v>
          </cell>
          <cell r="Q347">
            <v>50</v>
          </cell>
          <cell r="R347">
            <v>30.959752321981423</v>
          </cell>
          <cell r="S347">
            <v>32</v>
          </cell>
        </row>
        <row r="348">
          <cell r="A348" t="str">
            <v>셰플러코리아5</v>
          </cell>
          <cell r="H348">
            <v>3</v>
          </cell>
          <cell r="I348">
            <v>4</v>
          </cell>
          <cell r="J348">
            <v>3</v>
          </cell>
          <cell r="K348">
            <v>3</v>
          </cell>
          <cell r="L348">
            <v>4</v>
          </cell>
          <cell r="M348">
            <v>3</v>
          </cell>
          <cell r="N348">
            <v>6</v>
          </cell>
          <cell r="O348">
            <v>12</v>
          </cell>
          <cell r="P348">
            <v>30</v>
          </cell>
          <cell r="Q348">
            <v>30</v>
          </cell>
          <cell r="R348">
            <v>10</v>
          </cell>
          <cell r="S348">
            <v>8</v>
          </cell>
        </row>
        <row r="349">
          <cell r="A349" t="str">
            <v>셰플러코리아6</v>
          </cell>
          <cell r="H349">
            <v>6.7000000000000004E-2</v>
          </cell>
          <cell r="I349">
            <v>7.0000000000000007E-2</v>
          </cell>
          <cell r="J349">
            <v>7.9000000000000001E-2</v>
          </cell>
          <cell r="K349">
            <v>4.5999999999999999E-2</v>
          </cell>
          <cell r="L349">
            <v>5.2999999999999999E-2</v>
          </cell>
          <cell r="M349">
            <v>6.5000000000000002E-2</v>
          </cell>
          <cell r="N349">
            <v>0.109</v>
          </cell>
          <cell r="O349">
            <v>0.42899999999999999</v>
          </cell>
          <cell r="P349">
            <v>0.58799999999999997</v>
          </cell>
          <cell r="Q349">
            <v>0.6</v>
          </cell>
          <cell r="R349">
            <v>0.32300000000000001</v>
          </cell>
          <cell r="S349">
            <v>0.25</v>
          </cell>
        </row>
        <row r="350">
          <cell r="A350" t="str">
            <v>신도리코</v>
          </cell>
          <cell r="B350">
            <v>139</v>
          </cell>
          <cell r="C350" t="str">
            <v>신찬호</v>
          </cell>
          <cell r="D350" t="str">
            <v>김봉석</v>
          </cell>
          <cell r="E350" t="str">
            <v>김봉석</v>
          </cell>
          <cell r="F350" t="str">
            <v>상특3</v>
          </cell>
          <cell r="G350">
            <v>2009.07</v>
          </cell>
          <cell r="H350" t="str">
            <v/>
          </cell>
          <cell r="I350" t="str">
            <v/>
          </cell>
          <cell r="J350" t="str">
            <v/>
          </cell>
          <cell r="K350" t="str">
            <v/>
          </cell>
          <cell r="L350" t="str">
            <v/>
          </cell>
          <cell r="M350" t="str">
            <v/>
          </cell>
          <cell r="N350">
            <v>18.519500000000001</v>
          </cell>
          <cell r="O350" t="str">
            <v/>
          </cell>
        </row>
        <row r="351">
          <cell r="A351" t="str">
            <v>신도리코2</v>
          </cell>
          <cell r="H351" t="str">
            <v/>
          </cell>
          <cell r="I351" t="str">
            <v/>
          </cell>
          <cell r="J351" t="str">
            <v/>
          </cell>
          <cell r="K351" t="str">
            <v/>
          </cell>
          <cell r="L351" t="str">
            <v/>
          </cell>
          <cell r="M351" t="str">
            <v/>
          </cell>
          <cell r="N351">
            <v>1.5406</v>
          </cell>
          <cell r="O351" t="str">
            <v/>
          </cell>
        </row>
        <row r="352">
          <cell r="A352" t="str">
            <v>신도리코3</v>
          </cell>
          <cell r="H352" t="str">
            <v/>
          </cell>
          <cell r="I352" t="str">
            <v/>
          </cell>
          <cell r="J352" t="str">
            <v/>
          </cell>
          <cell r="K352" t="str">
            <v/>
          </cell>
          <cell r="L352" t="str">
            <v/>
          </cell>
          <cell r="M352" t="str">
            <v/>
          </cell>
          <cell r="N352">
            <v>8.3187991036475062E-2</v>
          </cell>
          <cell r="O352" t="e">
            <v>#DIV/0!</v>
          </cell>
        </row>
        <row r="353">
          <cell r="A353" t="str">
            <v>신도리코4</v>
          </cell>
          <cell r="H353">
            <v>62.665199999999999</v>
          </cell>
          <cell r="I353">
            <v>62.665199999999999</v>
          </cell>
          <cell r="J353">
            <v>62.665199999999999</v>
          </cell>
          <cell r="K353">
            <v>62.665199999999999</v>
          </cell>
          <cell r="L353">
            <v>62.665199999999999</v>
          </cell>
          <cell r="M353">
            <v>62.665199999999999</v>
          </cell>
          <cell r="N353">
            <v>62.665199999999999</v>
          </cell>
          <cell r="O353">
            <v>62.665199999999999</v>
          </cell>
          <cell r="P353">
            <v>62.665199999999999</v>
          </cell>
          <cell r="Q353">
            <v>62.665199999999999</v>
          </cell>
          <cell r="R353">
            <v>62.665199999999999</v>
          </cell>
          <cell r="S353">
            <v>62.665199999999999</v>
          </cell>
        </row>
        <row r="354">
          <cell r="A354" t="str">
            <v>신도리코5</v>
          </cell>
          <cell r="H354">
            <v>6.3391999999999999</v>
          </cell>
          <cell r="I354">
            <v>6.3391999999999999</v>
          </cell>
          <cell r="J354">
            <v>6.3391999999999999</v>
          </cell>
          <cell r="K354">
            <v>6.3391999999999999</v>
          </cell>
          <cell r="L354">
            <v>6.3391999999999999</v>
          </cell>
          <cell r="M354">
            <v>6.3391999999999999</v>
          </cell>
          <cell r="N354">
            <v>6.3391999999999999</v>
          </cell>
          <cell r="O354">
            <v>6.3391999999999999</v>
          </cell>
          <cell r="P354">
            <v>6.3391999999999999</v>
          </cell>
          <cell r="Q354">
            <v>6.3391999999999999</v>
          </cell>
          <cell r="R354">
            <v>6.3391999999999999</v>
          </cell>
          <cell r="S354">
            <v>6.3391999999999999</v>
          </cell>
        </row>
        <row r="355">
          <cell r="A355" t="str">
            <v>신도리코6</v>
          </cell>
          <cell r="H355">
            <v>0.10115981437863439</v>
          </cell>
          <cell r="I355">
            <v>0.10115981437863439</v>
          </cell>
          <cell r="J355">
            <v>0.10115981437863439</v>
          </cell>
          <cell r="K355">
            <v>0.10115981437863439</v>
          </cell>
          <cell r="L355">
            <v>0.10115981437863439</v>
          </cell>
          <cell r="M355">
            <v>0.10115981437863439</v>
          </cell>
          <cell r="N355">
            <v>0.10115981437863439</v>
          </cell>
          <cell r="O355">
            <v>0.10115981437863439</v>
          </cell>
          <cell r="P355">
            <v>0.10115981437863439</v>
          </cell>
          <cell r="Q355">
            <v>0.10115981437863439</v>
          </cell>
          <cell r="R355">
            <v>0.10115981437863439</v>
          </cell>
          <cell r="S355">
            <v>0.10115981437863439</v>
          </cell>
        </row>
        <row r="356">
          <cell r="A356" t="str">
            <v>신성통상</v>
          </cell>
          <cell r="B356">
            <v>105</v>
          </cell>
          <cell r="C356" t="str">
            <v>신찬호</v>
          </cell>
          <cell r="D356" t="str">
            <v>김봉석</v>
          </cell>
          <cell r="E356" t="str">
            <v>윤성희</v>
          </cell>
          <cell r="F356" t="str">
            <v>상특3</v>
          </cell>
          <cell r="G356">
            <v>2009.01</v>
          </cell>
          <cell r="H356">
            <v>59</v>
          </cell>
          <cell r="I356">
            <v>20</v>
          </cell>
          <cell r="J356">
            <v>46.2</v>
          </cell>
          <cell r="K356">
            <v>42</v>
          </cell>
          <cell r="L356">
            <v>39</v>
          </cell>
          <cell r="M356">
            <v>85</v>
          </cell>
          <cell r="N356">
            <v>30</v>
          </cell>
          <cell r="O356">
            <v>30.1</v>
          </cell>
        </row>
        <row r="357">
          <cell r="A357" t="str">
            <v>신성통상2</v>
          </cell>
          <cell r="H357">
            <v>5</v>
          </cell>
          <cell r="I357">
            <v>2</v>
          </cell>
          <cell r="J357">
            <v>2</v>
          </cell>
          <cell r="K357">
            <v>4</v>
          </cell>
          <cell r="L357">
            <v>1</v>
          </cell>
          <cell r="M357">
            <v>10</v>
          </cell>
          <cell r="N357">
            <v>1</v>
          </cell>
          <cell r="O357">
            <v>0</v>
          </cell>
        </row>
        <row r="358">
          <cell r="A358" t="str">
            <v>신성통상3</v>
          </cell>
          <cell r="H358">
            <v>8.4745762711864403E-2</v>
          </cell>
          <cell r="I358">
            <v>0.1</v>
          </cell>
          <cell r="J358">
            <v>4.3290043290043288E-2</v>
          </cell>
          <cell r="K358">
            <v>9.5238095238095233E-2</v>
          </cell>
          <cell r="L358">
            <v>2.564102564102564E-2</v>
          </cell>
          <cell r="M358">
            <v>0.11764705882352941</v>
          </cell>
          <cell r="N358">
            <v>3.3333333333333333E-2</v>
          </cell>
          <cell r="O358">
            <v>0</v>
          </cell>
        </row>
        <row r="359">
          <cell r="A359" t="str">
            <v>신성통상4</v>
          </cell>
          <cell r="H359">
            <v>52.631578947368418</v>
          </cell>
          <cell r="I359">
            <v>111.11111111111111</v>
          </cell>
          <cell r="J359">
            <v>62.5</v>
          </cell>
          <cell r="K359">
            <v>68.181818181818187</v>
          </cell>
          <cell r="L359">
            <v>78.94736842105263</v>
          </cell>
          <cell r="M359">
            <v>55.555555555555557</v>
          </cell>
          <cell r="N359">
            <v>73.170731707317074</v>
          </cell>
          <cell r="O359">
            <v>80</v>
          </cell>
          <cell r="P359">
            <v>42.857142857142854</v>
          </cell>
          <cell r="Q359">
            <v>42.10526315789474</v>
          </cell>
          <cell r="R359">
            <v>47.61904761904762</v>
          </cell>
          <cell r="S359">
            <v>50</v>
          </cell>
        </row>
        <row r="360">
          <cell r="A360" t="str">
            <v>신성통상5</v>
          </cell>
          <cell r="H360">
            <v>3</v>
          </cell>
          <cell r="I360">
            <v>4</v>
          </cell>
          <cell r="J360">
            <v>3</v>
          </cell>
          <cell r="K360">
            <v>3</v>
          </cell>
          <cell r="L360">
            <v>3</v>
          </cell>
          <cell r="M360">
            <v>2</v>
          </cell>
          <cell r="N360">
            <v>3</v>
          </cell>
          <cell r="O360">
            <v>2</v>
          </cell>
          <cell r="P360">
            <v>3</v>
          </cell>
          <cell r="Q360">
            <v>4</v>
          </cell>
          <cell r="R360">
            <v>3</v>
          </cell>
          <cell r="S360">
            <v>6</v>
          </cell>
        </row>
        <row r="361">
          <cell r="A361" t="str">
            <v>신성통상6</v>
          </cell>
          <cell r="H361">
            <v>5.7000000000000002E-2</v>
          </cell>
          <cell r="I361">
            <v>3.5999999999999997E-2</v>
          </cell>
          <cell r="J361">
            <v>4.8000000000000001E-2</v>
          </cell>
          <cell r="K361">
            <v>4.3999999999999997E-2</v>
          </cell>
          <cell r="L361">
            <v>3.7999999999999999E-2</v>
          </cell>
          <cell r="M361">
            <v>3.5999999999999997E-2</v>
          </cell>
          <cell r="N361">
            <v>4.1000000000000002E-2</v>
          </cell>
          <cell r="O361">
            <v>2.5000000000000001E-2</v>
          </cell>
          <cell r="P361">
            <v>7.0000000000000007E-2</v>
          </cell>
          <cell r="Q361">
            <v>9.5000000000000001E-2</v>
          </cell>
          <cell r="R361">
            <v>6.3E-2</v>
          </cell>
          <cell r="S361">
            <v>0.12</v>
          </cell>
        </row>
        <row r="362">
          <cell r="A362" t="str">
            <v>신세계그룹</v>
          </cell>
          <cell r="B362">
            <v>73</v>
          </cell>
          <cell r="C362" t="str">
            <v>윤성희</v>
          </cell>
          <cell r="D362" t="str">
            <v>윤성희</v>
          </cell>
          <cell r="E362" t="str">
            <v>김봉석</v>
          </cell>
          <cell r="F362" t="str">
            <v>상특2</v>
          </cell>
          <cell r="G362">
            <v>2009.02</v>
          </cell>
          <cell r="H362" t="str">
            <v/>
          </cell>
          <cell r="I362">
            <v>165</v>
          </cell>
          <cell r="J362">
            <v>158</v>
          </cell>
          <cell r="K362">
            <v>89</v>
          </cell>
          <cell r="L362">
            <v>128</v>
          </cell>
          <cell r="M362">
            <v>165</v>
          </cell>
          <cell r="N362">
            <v>156</v>
          </cell>
          <cell r="O362" t="str">
            <v/>
          </cell>
        </row>
        <row r="363">
          <cell r="A363" t="str">
            <v>신세계그룹2</v>
          </cell>
          <cell r="H363" t="str">
            <v/>
          </cell>
          <cell r="I363">
            <v>42</v>
          </cell>
          <cell r="J363">
            <v>29.6</v>
          </cell>
          <cell r="K363">
            <v>19</v>
          </cell>
          <cell r="L363">
            <v>90</v>
          </cell>
          <cell r="M363">
            <v>18</v>
          </cell>
          <cell r="N363">
            <v>20</v>
          </cell>
          <cell r="O363" t="str">
            <v/>
          </cell>
        </row>
        <row r="364">
          <cell r="A364" t="str">
            <v>신세계그룹3</v>
          </cell>
          <cell r="H364" t="str">
            <v/>
          </cell>
          <cell r="I364">
            <v>0.25454545454545452</v>
          </cell>
          <cell r="J364">
            <v>0.18734177215189873</v>
          </cell>
          <cell r="K364">
            <v>0.21348314606741572</v>
          </cell>
          <cell r="L364">
            <v>0.703125</v>
          </cell>
          <cell r="M364">
            <v>0.10909090909090909</v>
          </cell>
          <cell r="N364">
            <v>0.12820512820512819</v>
          </cell>
          <cell r="O364" t="e">
            <v>#DIV/0!</v>
          </cell>
        </row>
        <row r="365">
          <cell r="A365" t="str">
            <v>신세계그룹4</v>
          </cell>
          <cell r="H365">
            <v>118.8118811881188</v>
          </cell>
          <cell r="I365">
            <v>81.818181818181813</v>
          </cell>
          <cell r="J365">
            <v>75</v>
          </cell>
          <cell r="K365">
            <v>118.18181818181819</v>
          </cell>
          <cell r="L365">
            <v>90</v>
          </cell>
          <cell r="M365">
            <v>166.66666666666669</v>
          </cell>
          <cell r="N365">
            <v>200</v>
          </cell>
          <cell r="O365">
            <v>327.27272727272725</v>
          </cell>
          <cell r="P365">
            <v>290</v>
          </cell>
          <cell r="Q365">
            <v>200</v>
          </cell>
          <cell r="R365">
            <v>222.22222222222223</v>
          </cell>
          <cell r="S365">
            <v>222.22222222222223</v>
          </cell>
        </row>
        <row r="366">
          <cell r="A366" t="str">
            <v>신세계그룹5</v>
          </cell>
          <cell r="H366">
            <v>12</v>
          </cell>
          <cell r="I366">
            <v>9</v>
          </cell>
          <cell r="J366">
            <v>9</v>
          </cell>
          <cell r="K366">
            <v>13</v>
          </cell>
          <cell r="L366">
            <v>9</v>
          </cell>
          <cell r="M366">
            <v>15</v>
          </cell>
          <cell r="N366">
            <v>20</v>
          </cell>
          <cell r="O366">
            <v>36</v>
          </cell>
          <cell r="P366">
            <v>29</v>
          </cell>
          <cell r="Q366">
            <v>20</v>
          </cell>
          <cell r="R366">
            <v>20</v>
          </cell>
          <cell r="S366">
            <v>20</v>
          </cell>
        </row>
        <row r="367">
          <cell r="A367" t="str">
            <v>신세계그룹6</v>
          </cell>
          <cell r="H367">
            <v>0.10100000000000001</v>
          </cell>
          <cell r="I367">
            <v>0.11</v>
          </cell>
          <cell r="J367">
            <v>0.12</v>
          </cell>
          <cell r="K367">
            <v>0.11</v>
          </cell>
          <cell r="L367">
            <v>0.1</v>
          </cell>
          <cell r="M367">
            <v>0.09</v>
          </cell>
          <cell r="N367">
            <v>0.1</v>
          </cell>
          <cell r="O367">
            <v>0.11</v>
          </cell>
          <cell r="P367">
            <v>0.1</v>
          </cell>
          <cell r="Q367">
            <v>0.1</v>
          </cell>
          <cell r="R367">
            <v>0.09</v>
          </cell>
          <cell r="S367">
            <v>0.09</v>
          </cell>
        </row>
        <row r="368">
          <cell r="A368" t="str">
            <v>신한금융지주그룹</v>
          </cell>
          <cell r="B368">
            <v>99</v>
          </cell>
          <cell r="C368" t="str">
            <v>서정수</v>
          </cell>
          <cell r="D368" t="str">
            <v>서정수</v>
          </cell>
          <cell r="E368" t="str">
            <v>송태근</v>
          </cell>
          <cell r="F368" t="str">
            <v>상특3</v>
          </cell>
          <cell r="G368">
            <v>2009.01</v>
          </cell>
          <cell r="H368">
            <v>8</v>
          </cell>
          <cell r="I368">
            <v>5</v>
          </cell>
          <cell r="J368">
            <v>5.4</v>
          </cell>
          <cell r="K368">
            <v>2</v>
          </cell>
          <cell r="L368">
            <v>3.3</v>
          </cell>
          <cell r="M368">
            <v>45.4</v>
          </cell>
          <cell r="N368">
            <v>121.5</v>
          </cell>
          <cell r="O368">
            <v>251</v>
          </cell>
        </row>
        <row r="369">
          <cell r="A369" t="str">
            <v>신한금융지주그룹2</v>
          </cell>
          <cell r="H369">
            <v>8</v>
          </cell>
          <cell r="I369">
            <v>5</v>
          </cell>
          <cell r="J369">
            <v>5.4</v>
          </cell>
          <cell r="K369">
            <v>2</v>
          </cell>
          <cell r="L369">
            <v>3.3</v>
          </cell>
          <cell r="M369">
            <v>22</v>
          </cell>
          <cell r="N369">
            <v>49.5</v>
          </cell>
          <cell r="O369">
            <v>54</v>
          </cell>
        </row>
        <row r="370">
          <cell r="A370" t="str">
            <v>신한금융지주그룹3</v>
          </cell>
          <cell r="H370">
            <v>1</v>
          </cell>
          <cell r="I370">
            <v>1</v>
          </cell>
          <cell r="J370">
            <v>1</v>
          </cell>
          <cell r="K370">
            <v>1</v>
          </cell>
          <cell r="L370">
            <v>1</v>
          </cell>
          <cell r="M370">
            <v>0.48458149779735682</v>
          </cell>
          <cell r="N370">
            <v>0.40740740740740738</v>
          </cell>
          <cell r="O370">
            <v>0.2151394422310757</v>
          </cell>
        </row>
        <row r="371">
          <cell r="A371" t="str">
            <v>신한금융지주그룹4</v>
          </cell>
          <cell r="H371">
            <v>20</v>
          </cell>
          <cell r="I371">
            <v>20</v>
          </cell>
          <cell r="J371">
            <v>20</v>
          </cell>
          <cell r="K371">
            <v>20</v>
          </cell>
          <cell r="L371">
            <v>20</v>
          </cell>
          <cell r="M371">
            <v>20</v>
          </cell>
          <cell r="N371">
            <v>20</v>
          </cell>
          <cell r="O371">
            <v>20</v>
          </cell>
          <cell r="P371">
            <v>20</v>
          </cell>
          <cell r="Q371">
            <v>20</v>
          </cell>
          <cell r="R371">
            <v>20</v>
          </cell>
          <cell r="S371">
            <v>20</v>
          </cell>
        </row>
        <row r="372">
          <cell r="A372" t="str">
            <v>신한금융지주그룹5</v>
          </cell>
          <cell r="H372">
            <v>5</v>
          </cell>
          <cell r="I372">
            <v>5</v>
          </cell>
          <cell r="J372">
            <v>5</v>
          </cell>
          <cell r="K372">
            <v>5</v>
          </cell>
          <cell r="L372">
            <v>5</v>
          </cell>
          <cell r="M372">
            <v>5</v>
          </cell>
          <cell r="N372">
            <v>5</v>
          </cell>
          <cell r="O372">
            <v>5</v>
          </cell>
          <cell r="P372">
            <v>5</v>
          </cell>
          <cell r="Q372">
            <v>5</v>
          </cell>
          <cell r="R372">
            <v>5</v>
          </cell>
          <cell r="S372">
            <v>5</v>
          </cell>
        </row>
        <row r="373">
          <cell r="A373" t="str">
            <v>신한금융지주그룹6</v>
          </cell>
          <cell r="H373">
            <v>0.25</v>
          </cell>
          <cell r="I373">
            <v>0.25</v>
          </cell>
          <cell r="J373">
            <v>0.25</v>
          </cell>
          <cell r="K373">
            <v>0.25</v>
          </cell>
          <cell r="L373">
            <v>0.25</v>
          </cell>
          <cell r="M373">
            <v>0.25</v>
          </cell>
          <cell r="N373">
            <v>0.25</v>
          </cell>
          <cell r="O373">
            <v>0.25</v>
          </cell>
          <cell r="P373">
            <v>0.25</v>
          </cell>
          <cell r="Q373">
            <v>0.25</v>
          </cell>
          <cell r="R373">
            <v>0.25</v>
          </cell>
          <cell r="S373">
            <v>0.25</v>
          </cell>
        </row>
        <row r="374">
          <cell r="A374" t="str">
            <v>씨티은행</v>
          </cell>
          <cell r="B374">
            <v>98</v>
          </cell>
          <cell r="C374" t="str">
            <v>서정수</v>
          </cell>
          <cell r="D374" t="str">
            <v>서정수</v>
          </cell>
          <cell r="E374" t="str">
            <v>송태근</v>
          </cell>
          <cell r="F374" t="str">
            <v>상특3</v>
          </cell>
          <cell r="G374">
            <v>2009.01</v>
          </cell>
          <cell r="H374">
            <v>4</v>
          </cell>
          <cell r="I374">
            <v>18.8</v>
          </cell>
          <cell r="J374">
            <v>23.2</v>
          </cell>
          <cell r="K374">
            <v>33</v>
          </cell>
          <cell r="L374">
            <v>32.200000000000003</v>
          </cell>
          <cell r="M374">
            <v>108</v>
          </cell>
          <cell r="N374">
            <v>274.7</v>
          </cell>
          <cell r="O374">
            <v>29.8</v>
          </cell>
        </row>
        <row r="375">
          <cell r="A375" t="str">
            <v>씨티은행2</v>
          </cell>
          <cell r="H375">
            <v>0</v>
          </cell>
          <cell r="I375">
            <v>4.4000000000000004</v>
          </cell>
          <cell r="J375">
            <v>1</v>
          </cell>
          <cell r="K375">
            <v>3</v>
          </cell>
          <cell r="L375">
            <v>1.6</v>
          </cell>
          <cell r="M375">
            <v>3</v>
          </cell>
          <cell r="N375">
            <v>44.9</v>
          </cell>
          <cell r="O375">
            <v>7.1</v>
          </cell>
        </row>
        <row r="376">
          <cell r="A376" t="str">
            <v>씨티은행3</v>
          </cell>
          <cell r="H376">
            <v>0</v>
          </cell>
          <cell r="I376">
            <v>0.23404255319148937</v>
          </cell>
          <cell r="J376">
            <v>4.3103448275862072E-2</v>
          </cell>
          <cell r="K376">
            <v>9.0909090909090912E-2</v>
          </cell>
          <cell r="L376">
            <v>4.9689440993788817E-2</v>
          </cell>
          <cell r="M376">
            <v>2.7777777777777776E-2</v>
          </cell>
          <cell r="N376">
            <v>0.16345103749544959</v>
          </cell>
          <cell r="O376">
            <v>0.23825503355704697</v>
          </cell>
        </row>
        <row r="377">
          <cell r="A377" t="str">
            <v>씨티은행4</v>
          </cell>
          <cell r="H377">
            <v>88.235294117647058</v>
          </cell>
          <cell r="I377">
            <v>50</v>
          </cell>
          <cell r="J377">
            <v>44.943820224719104</v>
          </cell>
          <cell r="K377">
            <v>41.095890410958908</v>
          </cell>
          <cell r="L377">
            <v>120.68965517241379</v>
          </cell>
          <cell r="M377">
            <v>157.14285714285714</v>
          </cell>
          <cell r="N377">
            <v>71.428571428571431</v>
          </cell>
          <cell r="O377">
            <v>54.054054054054056</v>
          </cell>
          <cell r="P377">
            <v>32.894736842105267</v>
          </cell>
          <cell r="Q377">
            <v>35.087719298245609</v>
          </cell>
          <cell r="R377">
            <v>40</v>
          </cell>
          <cell r="S377">
            <v>100</v>
          </cell>
        </row>
        <row r="378">
          <cell r="A378" t="str">
            <v>씨티은행5</v>
          </cell>
          <cell r="H378">
            <v>3</v>
          </cell>
          <cell r="I378">
            <v>4</v>
          </cell>
          <cell r="J378">
            <v>8</v>
          </cell>
          <cell r="K378">
            <v>3</v>
          </cell>
          <cell r="L378">
            <v>7</v>
          </cell>
          <cell r="M378">
            <v>11</v>
          </cell>
          <cell r="N378">
            <v>2</v>
          </cell>
          <cell r="O378">
            <v>12</v>
          </cell>
          <cell r="P378">
            <v>5</v>
          </cell>
          <cell r="Q378">
            <v>6</v>
          </cell>
          <cell r="R378">
            <v>5</v>
          </cell>
          <cell r="S378">
            <v>5</v>
          </cell>
        </row>
        <row r="379">
          <cell r="A379" t="str">
            <v>씨티은행6</v>
          </cell>
          <cell r="H379">
            <v>3.4000000000000002E-2</v>
          </cell>
          <cell r="I379">
            <v>0.08</v>
          </cell>
          <cell r="J379">
            <v>0.17799999999999999</v>
          </cell>
          <cell r="K379">
            <v>7.2999999999999995E-2</v>
          </cell>
          <cell r="L379">
            <v>5.8000000000000003E-2</v>
          </cell>
          <cell r="M379">
            <v>7.0000000000000007E-2</v>
          </cell>
          <cell r="N379">
            <v>2.8000000000000001E-2</v>
          </cell>
          <cell r="O379">
            <v>0.222</v>
          </cell>
          <cell r="P379">
            <v>0.152</v>
          </cell>
          <cell r="Q379">
            <v>0.17100000000000001</v>
          </cell>
          <cell r="R379">
            <v>0.125</v>
          </cell>
          <cell r="S379">
            <v>0.05</v>
          </cell>
        </row>
        <row r="380">
          <cell r="A380" t="str">
            <v>아모텍</v>
          </cell>
          <cell r="B380">
            <v>151</v>
          </cell>
          <cell r="C380" t="str">
            <v>윤성희</v>
          </cell>
          <cell r="D380" t="str">
            <v>윤성희</v>
          </cell>
          <cell r="E380" t="str">
            <v>윤성희</v>
          </cell>
          <cell r="F380" t="str">
            <v>상특3</v>
          </cell>
          <cell r="G380">
            <v>2009.08</v>
          </cell>
          <cell r="H380" t="str">
            <v/>
          </cell>
          <cell r="I380" t="str">
            <v/>
          </cell>
          <cell r="J380" t="str">
            <v/>
          </cell>
          <cell r="K380" t="str">
            <v/>
          </cell>
          <cell r="L380" t="str">
            <v/>
          </cell>
          <cell r="M380" t="str">
            <v/>
          </cell>
          <cell r="N380" t="str">
            <v/>
          </cell>
          <cell r="O380" t="str">
            <v/>
          </cell>
        </row>
        <row r="381">
          <cell r="A381" t="str">
            <v>아모텍2</v>
          </cell>
          <cell r="H381" t="str">
            <v/>
          </cell>
          <cell r="I381" t="str">
            <v/>
          </cell>
          <cell r="J381" t="str">
            <v/>
          </cell>
          <cell r="K381" t="str">
            <v/>
          </cell>
          <cell r="L381" t="str">
            <v/>
          </cell>
          <cell r="M381" t="str">
            <v/>
          </cell>
          <cell r="N381" t="str">
            <v/>
          </cell>
          <cell r="O381" t="str">
            <v/>
          </cell>
        </row>
        <row r="382">
          <cell r="A382" t="str">
            <v>아모텍3</v>
          </cell>
          <cell r="H382" t="str">
            <v/>
          </cell>
          <cell r="I382" t="str">
            <v/>
          </cell>
          <cell r="J382" t="str">
            <v/>
          </cell>
          <cell r="K382" t="str">
            <v/>
          </cell>
          <cell r="L382" t="str">
            <v/>
          </cell>
          <cell r="M382" t="str">
            <v/>
          </cell>
          <cell r="N382" t="str">
            <v/>
          </cell>
          <cell r="O382" t="e">
            <v>#DIV/0!</v>
          </cell>
        </row>
        <row r="383">
          <cell r="A383" t="str">
            <v>아모텍4</v>
          </cell>
          <cell r="H383">
            <v>24</v>
          </cell>
          <cell r="I383">
            <v>40</v>
          </cell>
          <cell r="J383">
            <v>31</v>
          </cell>
          <cell r="K383">
            <v>37</v>
          </cell>
          <cell r="L383">
            <v>34</v>
          </cell>
          <cell r="M383">
            <v>44</v>
          </cell>
          <cell r="N383">
            <v>41</v>
          </cell>
          <cell r="O383">
            <v>43</v>
          </cell>
          <cell r="P383">
            <v>42</v>
          </cell>
          <cell r="Q383">
            <v>40</v>
          </cell>
          <cell r="R383">
            <v>49</v>
          </cell>
          <cell r="S383">
            <v>46</v>
          </cell>
        </row>
        <row r="384">
          <cell r="A384" t="str">
            <v>아모텍5</v>
          </cell>
          <cell r="H384">
            <v>1</v>
          </cell>
          <cell r="I384">
            <v>3</v>
          </cell>
          <cell r="J384">
            <v>8</v>
          </cell>
          <cell r="K384">
            <v>6</v>
          </cell>
          <cell r="L384">
            <v>3</v>
          </cell>
          <cell r="M384">
            <v>11</v>
          </cell>
          <cell r="N384">
            <v>7</v>
          </cell>
          <cell r="O384">
            <v>6</v>
          </cell>
          <cell r="P384">
            <v>5</v>
          </cell>
          <cell r="Q384">
            <v>1</v>
          </cell>
          <cell r="R384">
            <v>2</v>
          </cell>
          <cell r="S384">
            <v>1</v>
          </cell>
        </row>
        <row r="385">
          <cell r="A385" t="str">
            <v>아모텍6</v>
          </cell>
          <cell r="H385">
            <v>4.1666666666666664E-2</v>
          </cell>
          <cell r="I385">
            <v>7.4999999999999997E-2</v>
          </cell>
          <cell r="J385">
            <v>0.25806451612903225</v>
          </cell>
          <cell r="K385">
            <v>0.16216216216216217</v>
          </cell>
          <cell r="L385">
            <v>8.8235294117647065E-2</v>
          </cell>
          <cell r="M385">
            <v>0.25</v>
          </cell>
          <cell r="N385">
            <v>0.17073170731707318</v>
          </cell>
          <cell r="O385">
            <v>0.13953488372093023</v>
          </cell>
          <cell r="P385">
            <v>0.11904761904761904</v>
          </cell>
          <cell r="Q385">
            <v>2.5000000000000001E-2</v>
          </cell>
          <cell r="R385">
            <v>4.0816326530612242E-2</v>
          </cell>
          <cell r="S385">
            <v>2.1739130434782608E-2</v>
          </cell>
        </row>
        <row r="386">
          <cell r="A386" t="str">
            <v>야후오버추어코리아</v>
          </cell>
          <cell r="B386">
            <v>147</v>
          </cell>
          <cell r="C386" t="str">
            <v>황인천</v>
          </cell>
          <cell r="D386" t="str">
            <v>황인천</v>
          </cell>
          <cell r="E386" t="str">
            <v>이진영</v>
          </cell>
          <cell r="F386" t="str">
            <v>상특2</v>
          </cell>
          <cell r="G386">
            <v>2009.08</v>
          </cell>
          <cell r="H386" t="str">
            <v/>
          </cell>
          <cell r="I386" t="str">
            <v/>
          </cell>
          <cell r="J386" t="str">
            <v/>
          </cell>
          <cell r="K386" t="str">
            <v/>
          </cell>
          <cell r="L386" t="str">
            <v/>
          </cell>
          <cell r="M386" t="str">
            <v/>
          </cell>
          <cell r="N386" t="str">
            <v/>
          </cell>
          <cell r="O386" t="str">
            <v/>
          </cell>
        </row>
        <row r="387">
          <cell r="A387" t="str">
            <v>야후오버추어코리아2</v>
          </cell>
          <cell r="H387" t="str">
            <v/>
          </cell>
          <cell r="I387" t="str">
            <v/>
          </cell>
          <cell r="J387" t="str">
            <v/>
          </cell>
          <cell r="K387" t="str">
            <v/>
          </cell>
          <cell r="L387" t="str">
            <v/>
          </cell>
          <cell r="M387" t="str">
            <v/>
          </cell>
          <cell r="N387" t="str">
            <v/>
          </cell>
          <cell r="O387" t="str">
            <v/>
          </cell>
        </row>
        <row r="388">
          <cell r="A388" t="str">
            <v>야후오버추어코리아3</v>
          </cell>
          <cell r="H388" t="str">
            <v/>
          </cell>
          <cell r="I388" t="str">
            <v/>
          </cell>
          <cell r="J388" t="str">
            <v/>
          </cell>
          <cell r="K388" t="str">
            <v/>
          </cell>
          <cell r="L388" t="str">
            <v/>
          </cell>
          <cell r="M388" t="str">
            <v/>
          </cell>
          <cell r="N388" t="str">
            <v/>
          </cell>
          <cell r="O388" t="e">
            <v>#DIV/0!</v>
          </cell>
        </row>
        <row r="389">
          <cell r="A389" t="str">
            <v>야후오버추어코리아4</v>
          </cell>
          <cell r="H389">
            <v>72.414100000000005</v>
          </cell>
          <cell r="I389">
            <v>70.741399999999999</v>
          </cell>
          <cell r="J389">
            <v>48.8005</v>
          </cell>
          <cell r="K389">
            <v>53.909100000000002</v>
          </cell>
          <cell r="L389">
            <v>61.728999999999999</v>
          </cell>
          <cell r="M389">
            <v>42.0458</v>
          </cell>
          <cell r="N389">
            <v>64.543700000000001</v>
          </cell>
          <cell r="O389">
            <v>41.900500000000001</v>
          </cell>
          <cell r="P389">
            <v>50.5852</v>
          </cell>
          <cell r="Q389">
            <v>32.499600000000001</v>
          </cell>
          <cell r="R389">
            <v>13.321300000000001</v>
          </cell>
          <cell r="S389">
            <v>1.3314999999999999</v>
          </cell>
        </row>
        <row r="390">
          <cell r="A390" t="str">
            <v>야후오버추어코리아5</v>
          </cell>
          <cell r="H390">
            <v>14.704524607019167</v>
          </cell>
          <cell r="I390">
            <v>14.543681978460885</v>
          </cell>
          <cell r="J390">
            <v>10.399750038376808</v>
          </cell>
          <cell r="K390">
            <v>11.177997758319624</v>
          </cell>
          <cell r="L390">
            <v>13.104191882221688</v>
          </cell>
          <cell r="M390">
            <v>8.6240139721237448</v>
          </cell>
          <cell r="N390">
            <v>13.026152280576126</v>
          </cell>
          <cell r="O390">
            <v>8.4165028592877409</v>
          </cell>
          <cell r="P390">
            <v>10.652825957751039</v>
          </cell>
          <cell r="Q390">
            <v>6.8889567965875624</v>
          </cell>
          <cell r="R390">
            <v>2.7112549760955469</v>
          </cell>
          <cell r="S390">
            <v>0.25404689318007312</v>
          </cell>
        </row>
        <row r="391">
          <cell r="A391" t="str">
            <v>야후오버추어코리아6</v>
          </cell>
          <cell r="H391">
            <v>0.20306162207386635</v>
          </cell>
          <cell r="I391">
            <v>0.20558939996184533</v>
          </cell>
          <cell r="J391">
            <v>0.2131074484559955</v>
          </cell>
          <cell r="K391">
            <v>0.20734899596393971</v>
          </cell>
          <cell r="L391">
            <v>0.21228582809087607</v>
          </cell>
          <cell r="M391">
            <v>0.20510999843322628</v>
          </cell>
          <cell r="N391">
            <v>0.20181911295101032</v>
          </cell>
          <cell r="O391">
            <v>0.20086879295683205</v>
          </cell>
          <cell r="P391">
            <v>0.21059175327469376</v>
          </cell>
          <cell r="Q391">
            <v>0.21197051030128256</v>
          </cell>
          <cell r="R391">
            <v>0.20352780705303136</v>
          </cell>
          <cell r="S391">
            <v>0.19079751647020138</v>
          </cell>
        </row>
        <row r="392">
          <cell r="A392" t="str">
            <v>에스비리모티브</v>
          </cell>
          <cell r="B392">
            <v>125</v>
          </cell>
          <cell r="C392" t="str">
            <v>이진영</v>
          </cell>
          <cell r="D392" t="str">
            <v>이진영</v>
          </cell>
          <cell r="E392" t="str">
            <v>이진영</v>
          </cell>
          <cell r="F392" t="str">
            <v>상특3</v>
          </cell>
          <cell r="G392">
            <v>2009.05</v>
          </cell>
          <cell r="H392" t="str">
            <v/>
          </cell>
          <cell r="I392" t="str">
            <v/>
          </cell>
          <cell r="J392" t="str">
            <v/>
          </cell>
          <cell r="K392" t="str">
            <v/>
          </cell>
          <cell r="L392">
            <v>13</v>
          </cell>
          <cell r="M392">
            <v>71</v>
          </cell>
          <cell r="N392">
            <v>79</v>
          </cell>
          <cell r="O392" t="str">
            <v/>
          </cell>
        </row>
        <row r="393">
          <cell r="A393" t="str">
            <v>에스비리모티브2</v>
          </cell>
          <cell r="H393" t="str">
            <v/>
          </cell>
          <cell r="I393" t="str">
            <v/>
          </cell>
          <cell r="J393" t="str">
            <v/>
          </cell>
          <cell r="K393" t="str">
            <v/>
          </cell>
          <cell r="L393">
            <v>2</v>
          </cell>
          <cell r="M393">
            <v>3</v>
          </cell>
          <cell r="N393">
            <v>9</v>
          </cell>
          <cell r="O393" t="str">
            <v/>
          </cell>
        </row>
        <row r="394">
          <cell r="A394" t="str">
            <v>에스비리모티브3</v>
          </cell>
          <cell r="H394" t="str">
            <v/>
          </cell>
          <cell r="I394" t="str">
            <v/>
          </cell>
          <cell r="J394" t="str">
            <v/>
          </cell>
          <cell r="K394" t="str">
            <v/>
          </cell>
          <cell r="L394">
            <v>0.15384615384615385</v>
          </cell>
          <cell r="M394">
            <v>4.2253521126760563E-2</v>
          </cell>
          <cell r="N394">
            <v>0.11392405063291139</v>
          </cell>
          <cell r="O394" t="e">
            <v>#DIV/0!</v>
          </cell>
        </row>
        <row r="395">
          <cell r="A395" t="str">
            <v>에스비리모티브4</v>
          </cell>
          <cell r="H395">
            <v>50</v>
          </cell>
          <cell r="I395">
            <v>50</v>
          </cell>
          <cell r="J395">
            <v>50</v>
          </cell>
          <cell r="K395">
            <v>50</v>
          </cell>
          <cell r="L395">
            <v>50</v>
          </cell>
          <cell r="M395">
            <v>50</v>
          </cell>
          <cell r="N395">
            <v>50</v>
          </cell>
          <cell r="O395">
            <v>50</v>
          </cell>
          <cell r="P395">
            <v>50</v>
          </cell>
          <cell r="Q395">
            <v>50</v>
          </cell>
          <cell r="R395">
            <v>50</v>
          </cell>
          <cell r="S395">
            <v>50</v>
          </cell>
        </row>
        <row r="396">
          <cell r="A396" t="str">
            <v>에스비리모티브5</v>
          </cell>
          <cell r="H396">
            <v>10</v>
          </cell>
          <cell r="I396">
            <v>10</v>
          </cell>
          <cell r="J396">
            <v>10</v>
          </cell>
          <cell r="K396">
            <v>10</v>
          </cell>
          <cell r="L396">
            <v>10</v>
          </cell>
          <cell r="M396">
            <v>10</v>
          </cell>
          <cell r="N396">
            <v>10</v>
          </cell>
          <cell r="O396">
            <v>10</v>
          </cell>
          <cell r="P396">
            <v>10</v>
          </cell>
          <cell r="Q396">
            <v>10</v>
          </cell>
          <cell r="R396">
            <v>10</v>
          </cell>
          <cell r="S396">
            <v>10</v>
          </cell>
        </row>
        <row r="397">
          <cell r="A397" t="str">
            <v>에스비리모티브6</v>
          </cell>
          <cell r="H397">
            <v>0.2</v>
          </cell>
          <cell r="I397">
            <v>0.2</v>
          </cell>
          <cell r="J397">
            <v>0.2</v>
          </cell>
          <cell r="K397">
            <v>0.2</v>
          </cell>
          <cell r="L397">
            <v>0.2</v>
          </cell>
          <cell r="M397">
            <v>0.2</v>
          </cell>
          <cell r="N397">
            <v>0.2</v>
          </cell>
          <cell r="O397">
            <v>0.2</v>
          </cell>
          <cell r="P397">
            <v>0.2</v>
          </cell>
          <cell r="Q397">
            <v>0.2</v>
          </cell>
          <cell r="R397">
            <v>0.2</v>
          </cell>
          <cell r="S397">
            <v>0.2</v>
          </cell>
        </row>
        <row r="398">
          <cell r="A398" t="str">
            <v>에어프로덕트</v>
          </cell>
          <cell r="B398">
            <v>76</v>
          </cell>
          <cell r="C398" t="str">
            <v>황인천</v>
          </cell>
          <cell r="D398" t="str">
            <v>황인천</v>
          </cell>
          <cell r="E398" t="str">
            <v>김봉석</v>
          </cell>
          <cell r="F398" t="str">
            <v>상특2</v>
          </cell>
          <cell r="G398" t="str">
            <v/>
          </cell>
          <cell r="H398">
            <v>6.4</v>
          </cell>
          <cell r="I398">
            <v>18.899999999999999</v>
          </cell>
          <cell r="J398">
            <v>24</v>
          </cell>
          <cell r="K398">
            <v>12</v>
          </cell>
          <cell r="L398">
            <v>25</v>
          </cell>
          <cell r="M398">
            <v>7</v>
          </cell>
          <cell r="N398">
            <v>21</v>
          </cell>
          <cell r="O398" t="str">
            <v/>
          </cell>
        </row>
        <row r="399">
          <cell r="A399" t="str">
            <v>에어프로덕트2</v>
          </cell>
          <cell r="H399">
            <v>1.9</v>
          </cell>
          <cell r="I399">
            <v>6.1</v>
          </cell>
          <cell r="J399">
            <v>1.5</v>
          </cell>
          <cell r="K399">
            <v>1</v>
          </cell>
          <cell r="L399">
            <v>5</v>
          </cell>
          <cell r="M399">
            <v>3</v>
          </cell>
          <cell r="N399">
            <v>12</v>
          </cell>
          <cell r="O399" t="str">
            <v/>
          </cell>
        </row>
        <row r="400">
          <cell r="A400" t="str">
            <v>에어프로덕트3</v>
          </cell>
          <cell r="H400">
            <v>0.29687499999999994</v>
          </cell>
          <cell r="I400">
            <v>0.32275132275132273</v>
          </cell>
          <cell r="J400">
            <v>6.25E-2</v>
          </cell>
          <cell r="K400">
            <v>8.3333333333333329E-2</v>
          </cell>
          <cell r="L400">
            <v>0.2</v>
          </cell>
          <cell r="M400">
            <v>0.42857142857142855</v>
          </cell>
          <cell r="N400">
            <v>0.5714285714285714</v>
          </cell>
          <cell r="O400" t="e">
            <v>#DIV/0!</v>
          </cell>
        </row>
        <row r="401">
          <cell r="A401" t="str">
            <v>에어프로덕트4</v>
          </cell>
          <cell r="H401">
            <v>62</v>
          </cell>
          <cell r="I401">
            <v>112</v>
          </cell>
          <cell r="J401">
            <v>91</v>
          </cell>
          <cell r="K401">
            <v>52</v>
          </cell>
          <cell r="L401">
            <v>79</v>
          </cell>
          <cell r="M401">
            <v>59</v>
          </cell>
          <cell r="N401">
            <v>58</v>
          </cell>
          <cell r="O401">
            <v>30</v>
          </cell>
          <cell r="P401">
            <v>54</v>
          </cell>
          <cell r="Q401">
            <v>57</v>
          </cell>
          <cell r="R401">
            <v>30</v>
          </cell>
          <cell r="S401">
            <v>50</v>
          </cell>
        </row>
        <row r="402">
          <cell r="A402" t="str">
            <v>에어프로덕트5</v>
          </cell>
          <cell r="H402">
            <v>4</v>
          </cell>
          <cell r="I402">
            <v>19</v>
          </cell>
          <cell r="J402">
            <v>13</v>
          </cell>
          <cell r="K402">
            <v>8</v>
          </cell>
          <cell r="L402">
            <v>5</v>
          </cell>
          <cell r="M402">
            <v>14</v>
          </cell>
          <cell r="N402">
            <v>12</v>
          </cell>
          <cell r="O402">
            <v>2</v>
          </cell>
          <cell r="P402">
            <v>9</v>
          </cell>
          <cell r="Q402">
            <v>6</v>
          </cell>
          <cell r="R402">
            <v>13</v>
          </cell>
          <cell r="S402">
            <v>10</v>
          </cell>
        </row>
        <row r="403">
          <cell r="A403" t="str">
            <v>에어프로덕트6</v>
          </cell>
          <cell r="H403">
            <v>6.4516129032258063E-2</v>
          </cell>
          <cell r="I403">
            <v>0.16964285714285715</v>
          </cell>
          <cell r="J403">
            <v>0.14285714285714285</v>
          </cell>
          <cell r="K403">
            <v>0.15384615384615385</v>
          </cell>
          <cell r="L403">
            <v>6.3291139240506333E-2</v>
          </cell>
          <cell r="M403">
            <v>0.23728813559322035</v>
          </cell>
          <cell r="N403">
            <v>0.20689655172413793</v>
          </cell>
          <cell r="O403">
            <v>6.6666666666666666E-2</v>
          </cell>
          <cell r="P403">
            <v>0.16666666666666666</v>
          </cell>
          <cell r="Q403">
            <v>0.10526315789473684</v>
          </cell>
          <cell r="R403">
            <v>0.43333333333333335</v>
          </cell>
          <cell r="S403">
            <v>0.2</v>
          </cell>
        </row>
        <row r="404">
          <cell r="A404" t="str">
            <v>에이스테크놀로지</v>
          </cell>
          <cell r="B404">
            <v>137</v>
          </cell>
          <cell r="C404" t="str">
            <v>황인천</v>
          </cell>
          <cell r="D404" t="str">
            <v>황인천</v>
          </cell>
          <cell r="E404" t="str">
            <v>김봉석</v>
          </cell>
          <cell r="F404" t="str">
            <v>상특3</v>
          </cell>
          <cell r="G404">
            <v>2009.05</v>
          </cell>
          <cell r="H404" t="str">
            <v/>
          </cell>
          <cell r="I404" t="str">
            <v/>
          </cell>
          <cell r="J404" t="str">
            <v/>
          </cell>
          <cell r="K404" t="str">
            <v/>
          </cell>
          <cell r="L404">
            <v>85</v>
          </cell>
          <cell r="M404">
            <v>98.5</v>
          </cell>
          <cell r="N404">
            <v>43</v>
          </cell>
          <cell r="O404" t="str">
            <v/>
          </cell>
        </row>
        <row r="405">
          <cell r="A405" t="str">
            <v>에이스테크놀로지2</v>
          </cell>
          <cell r="H405" t="str">
            <v/>
          </cell>
          <cell r="I405" t="str">
            <v/>
          </cell>
          <cell r="J405" t="str">
            <v/>
          </cell>
          <cell r="K405" t="str">
            <v/>
          </cell>
          <cell r="L405">
            <v>14.5</v>
          </cell>
          <cell r="M405">
            <v>25.1</v>
          </cell>
          <cell r="N405">
            <v>17</v>
          </cell>
          <cell r="O405" t="str">
            <v/>
          </cell>
        </row>
        <row r="406">
          <cell r="A406" t="str">
            <v>에이스테크놀로지3</v>
          </cell>
          <cell r="H406" t="str">
            <v/>
          </cell>
          <cell r="I406" t="str">
            <v/>
          </cell>
          <cell r="J406" t="str">
            <v/>
          </cell>
          <cell r="K406" t="str">
            <v/>
          </cell>
          <cell r="L406">
            <v>0.17058823529411765</v>
          </cell>
          <cell r="M406">
            <v>0.25482233502538071</v>
          </cell>
          <cell r="N406">
            <v>0.39534883720930231</v>
          </cell>
          <cell r="O406" t="e">
            <v>#DIV/0!</v>
          </cell>
        </row>
        <row r="407">
          <cell r="A407" t="str">
            <v>에이스테크놀로지4</v>
          </cell>
          <cell r="H407">
            <v>58.8</v>
          </cell>
          <cell r="I407">
            <v>58.8</v>
          </cell>
          <cell r="J407">
            <v>58.8</v>
          </cell>
          <cell r="K407">
            <v>58.8</v>
          </cell>
          <cell r="L407">
            <v>58.8</v>
          </cell>
          <cell r="M407">
            <v>58.8</v>
          </cell>
          <cell r="N407">
            <v>58.8</v>
          </cell>
          <cell r="O407">
            <v>58.8</v>
          </cell>
          <cell r="P407">
            <v>58.8</v>
          </cell>
          <cell r="Q407">
            <v>58.8</v>
          </cell>
          <cell r="R407">
            <v>58.8</v>
          </cell>
          <cell r="S407">
            <v>58.8</v>
          </cell>
        </row>
        <row r="408">
          <cell r="A408" t="str">
            <v>에이스테크놀로지5</v>
          </cell>
          <cell r="H408">
            <v>23.7</v>
          </cell>
          <cell r="I408">
            <v>23.7</v>
          </cell>
          <cell r="J408">
            <v>23.7</v>
          </cell>
          <cell r="K408">
            <v>23.7</v>
          </cell>
          <cell r="L408">
            <v>23.7</v>
          </cell>
          <cell r="M408">
            <v>23.7</v>
          </cell>
          <cell r="N408">
            <v>23.7</v>
          </cell>
          <cell r="O408">
            <v>23.7</v>
          </cell>
          <cell r="P408">
            <v>23.7</v>
          </cell>
          <cell r="Q408">
            <v>23.7</v>
          </cell>
          <cell r="R408">
            <v>23.7</v>
          </cell>
          <cell r="S408">
            <v>23.7</v>
          </cell>
        </row>
        <row r="409">
          <cell r="A409" t="str">
            <v>에이스테크놀로지6</v>
          </cell>
          <cell r="H409">
            <v>0.40306122448979592</v>
          </cell>
          <cell r="I409">
            <v>0.40306122448979592</v>
          </cell>
          <cell r="J409">
            <v>0.40306122448979592</v>
          </cell>
          <cell r="K409">
            <v>0.40306122448979592</v>
          </cell>
          <cell r="L409">
            <v>0.40306122448979592</v>
          </cell>
          <cell r="M409">
            <v>0.40306122448979592</v>
          </cell>
          <cell r="N409">
            <v>0.40306122448979592</v>
          </cell>
          <cell r="O409">
            <v>0.40306122448979592</v>
          </cell>
          <cell r="P409">
            <v>0.40306122448979592</v>
          </cell>
          <cell r="Q409">
            <v>0.40306122448979592</v>
          </cell>
          <cell r="R409">
            <v>0.40306122448979592</v>
          </cell>
          <cell r="S409">
            <v>0.40306122448979592</v>
          </cell>
        </row>
        <row r="410">
          <cell r="A410" t="str">
            <v>영원무역</v>
          </cell>
          <cell r="B410">
            <v>92</v>
          </cell>
          <cell r="C410" t="str">
            <v>문희조</v>
          </cell>
          <cell r="D410" t="str">
            <v>문희조</v>
          </cell>
          <cell r="E410" t="str">
            <v>문희조</v>
          </cell>
          <cell r="F410" t="str">
            <v>상특3</v>
          </cell>
          <cell r="G410">
            <v>2009.04</v>
          </cell>
          <cell r="H410" t="str">
            <v/>
          </cell>
          <cell r="I410" t="str">
            <v/>
          </cell>
          <cell r="J410" t="str">
            <v/>
          </cell>
          <cell r="K410">
            <v>70</v>
          </cell>
          <cell r="L410">
            <v>83</v>
          </cell>
          <cell r="M410">
            <v>90</v>
          </cell>
          <cell r="N410">
            <v>114</v>
          </cell>
          <cell r="O410" t="str">
            <v/>
          </cell>
        </row>
        <row r="411">
          <cell r="A411" t="str">
            <v>영원무역2</v>
          </cell>
          <cell r="H411" t="str">
            <v/>
          </cell>
          <cell r="I411" t="str">
            <v/>
          </cell>
          <cell r="J411" t="str">
            <v/>
          </cell>
          <cell r="K411">
            <v>4</v>
          </cell>
          <cell r="L411">
            <v>14</v>
          </cell>
          <cell r="M411">
            <v>8</v>
          </cell>
          <cell r="N411">
            <v>28</v>
          </cell>
          <cell r="O411" t="str">
            <v/>
          </cell>
        </row>
        <row r="412">
          <cell r="A412" t="str">
            <v>영원무역3</v>
          </cell>
          <cell r="H412" t="str">
            <v/>
          </cell>
          <cell r="I412" t="str">
            <v/>
          </cell>
          <cell r="J412" t="str">
            <v/>
          </cell>
          <cell r="K412">
            <v>5.7142857142857141E-2</v>
          </cell>
          <cell r="L412">
            <v>0.16867469879518071</v>
          </cell>
          <cell r="M412">
            <v>8.8888888888888892E-2</v>
          </cell>
          <cell r="N412">
            <v>0.24561403508771928</v>
          </cell>
          <cell r="O412" t="e">
            <v>#DIV/0!</v>
          </cell>
        </row>
        <row r="413">
          <cell r="A413" t="str">
            <v>영원무역4</v>
          </cell>
          <cell r="H413">
            <v>115</v>
          </cell>
          <cell r="I413">
            <v>115</v>
          </cell>
          <cell r="J413">
            <v>115</v>
          </cell>
          <cell r="K413">
            <v>115</v>
          </cell>
          <cell r="L413">
            <v>115</v>
          </cell>
          <cell r="M413">
            <v>115</v>
          </cell>
          <cell r="N413">
            <v>115</v>
          </cell>
          <cell r="O413">
            <v>115</v>
          </cell>
          <cell r="P413">
            <v>115</v>
          </cell>
          <cell r="Q413">
            <v>115</v>
          </cell>
          <cell r="R413">
            <v>115</v>
          </cell>
          <cell r="S413">
            <v>115</v>
          </cell>
        </row>
        <row r="414">
          <cell r="A414" t="str">
            <v>영원무역5</v>
          </cell>
          <cell r="H414">
            <v>5</v>
          </cell>
          <cell r="I414">
            <v>5</v>
          </cell>
          <cell r="J414">
            <v>5</v>
          </cell>
          <cell r="K414">
            <v>5</v>
          </cell>
          <cell r="L414">
            <v>5</v>
          </cell>
          <cell r="M414">
            <v>5</v>
          </cell>
          <cell r="N414">
            <v>5</v>
          </cell>
          <cell r="O414">
            <v>5</v>
          </cell>
          <cell r="P414">
            <v>5</v>
          </cell>
          <cell r="Q414">
            <v>5</v>
          </cell>
          <cell r="R414">
            <v>5</v>
          </cell>
          <cell r="S414">
            <v>5</v>
          </cell>
        </row>
        <row r="415">
          <cell r="A415" t="str">
            <v>영원무역6</v>
          </cell>
          <cell r="H415">
            <v>4.3478260869565216E-2</v>
          </cell>
          <cell r="I415">
            <v>4.3478260869565216E-2</v>
          </cell>
          <cell r="J415">
            <v>4.3478260869565216E-2</v>
          </cell>
          <cell r="K415">
            <v>4.3478260869565216E-2</v>
          </cell>
          <cell r="L415">
            <v>4.3478260869565216E-2</v>
          </cell>
          <cell r="M415">
            <v>4.3478260869565216E-2</v>
          </cell>
          <cell r="N415">
            <v>4.3478260869565216E-2</v>
          </cell>
          <cell r="O415">
            <v>4.3478260869565216E-2</v>
          </cell>
          <cell r="P415">
            <v>4.3478260869565216E-2</v>
          </cell>
          <cell r="Q415">
            <v>4.3478260869565216E-2</v>
          </cell>
          <cell r="R415">
            <v>4.3478260869565216E-2</v>
          </cell>
          <cell r="S415">
            <v>4.3478260869565216E-2</v>
          </cell>
        </row>
        <row r="416">
          <cell r="A416" t="str">
            <v>오라클</v>
          </cell>
          <cell r="B416">
            <v>133</v>
          </cell>
          <cell r="C416" t="str">
            <v>황인천</v>
          </cell>
          <cell r="D416" t="str">
            <v>황인천</v>
          </cell>
          <cell r="E416" t="str">
            <v>김봉석</v>
          </cell>
          <cell r="F416" t="str">
            <v>상특3</v>
          </cell>
          <cell r="G416">
            <v>2009.01</v>
          </cell>
          <cell r="H416">
            <v>15</v>
          </cell>
          <cell r="I416">
            <v>13.1</v>
          </cell>
          <cell r="J416">
            <v>37.799999999999997</v>
          </cell>
          <cell r="K416">
            <v>14</v>
          </cell>
          <cell r="L416">
            <v>27.1</v>
          </cell>
          <cell r="M416">
            <v>18</v>
          </cell>
          <cell r="N416">
            <v>43</v>
          </cell>
          <cell r="O416">
            <v>18.7</v>
          </cell>
        </row>
        <row r="417">
          <cell r="A417" t="str">
            <v>오라클2</v>
          </cell>
          <cell r="H417">
            <v>1.6</v>
          </cell>
          <cell r="I417">
            <v>0.46</v>
          </cell>
          <cell r="J417">
            <v>6.1</v>
          </cell>
          <cell r="K417">
            <v>3</v>
          </cell>
          <cell r="L417">
            <v>6.07</v>
          </cell>
          <cell r="M417">
            <v>2</v>
          </cell>
          <cell r="N417">
            <v>3</v>
          </cell>
          <cell r="O417">
            <v>4.5999999999999996</v>
          </cell>
        </row>
        <row r="418">
          <cell r="A418" t="str">
            <v>오라클3</v>
          </cell>
          <cell r="H418">
            <v>0.10666666666666667</v>
          </cell>
          <cell r="I418">
            <v>3.5114503816793895E-2</v>
          </cell>
          <cell r="J418">
            <v>0.16137566137566137</v>
          </cell>
          <cell r="K418">
            <v>0.21428571428571427</v>
          </cell>
          <cell r="L418">
            <v>0.22398523985239852</v>
          </cell>
          <cell r="M418">
            <v>0.1111111111111111</v>
          </cell>
          <cell r="N418">
            <v>6.9767441860465115E-2</v>
          </cell>
          <cell r="O418">
            <v>0.24598930481283421</v>
          </cell>
        </row>
        <row r="419">
          <cell r="A419" t="str">
            <v>오라클4</v>
          </cell>
          <cell r="H419">
            <v>48.025700000000008</v>
          </cell>
          <cell r="I419">
            <v>41.0749</v>
          </cell>
          <cell r="J419">
            <v>60.407399999999996</v>
          </cell>
          <cell r="K419">
            <v>85.313400000000001</v>
          </cell>
          <cell r="L419">
            <v>55.545500000000004</v>
          </cell>
          <cell r="M419">
            <v>86.301900000000003</v>
          </cell>
          <cell r="N419">
            <v>87.316699999999997</v>
          </cell>
          <cell r="O419">
            <v>63.340900000000005</v>
          </cell>
          <cell r="P419">
            <v>144.01249999999999</v>
          </cell>
          <cell r="Q419">
            <v>74.138800000000003</v>
          </cell>
          <cell r="R419">
            <v>33.487900000000003</v>
          </cell>
          <cell r="S419">
            <v>14.776299999999999</v>
          </cell>
        </row>
        <row r="420">
          <cell r="A420" t="str">
            <v>오라클5</v>
          </cell>
          <cell r="H420">
            <v>8.1986000000000008</v>
          </cell>
          <cell r="I420">
            <v>2.38</v>
          </cell>
          <cell r="J420">
            <v>4.0979999999999999</v>
          </cell>
          <cell r="K420">
            <v>17.4697</v>
          </cell>
          <cell r="L420">
            <v>6.0406000000000004</v>
          </cell>
          <cell r="M420">
            <v>12.773400000000001</v>
          </cell>
          <cell r="N420">
            <v>12.256399999999999</v>
          </cell>
          <cell r="O420">
            <v>0.55500000000000005</v>
          </cell>
          <cell r="P420">
            <v>28.6311</v>
          </cell>
          <cell r="Q420">
            <v>17.8338</v>
          </cell>
          <cell r="R420">
            <v>3.2347000000000001</v>
          </cell>
          <cell r="S420">
            <v>1.3413999999999999</v>
          </cell>
        </row>
        <row r="421">
          <cell r="A421" t="str">
            <v>오라클6</v>
          </cell>
          <cell r="H421">
            <v>0.17071276420749723</v>
          </cell>
          <cell r="I421">
            <v>5.7942928649856722E-2</v>
          </cell>
          <cell r="J421">
            <v>6.7839370673129451E-2</v>
          </cell>
          <cell r="K421">
            <v>0.204770880072767</v>
          </cell>
          <cell r="L421">
            <v>0.1087504838375746</v>
          </cell>
          <cell r="M421">
            <v>0.14800832890121771</v>
          </cell>
          <cell r="N421">
            <v>0.14036719207207785</v>
          </cell>
          <cell r="O421">
            <v>8.7621110530478729E-3</v>
          </cell>
          <cell r="P421">
            <v>0.19880982553597779</v>
          </cell>
          <cell r="Q421">
            <v>0.24054611080837565</v>
          </cell>
          <cell r="R421">
            <v>9.6593097805476008E-2</v>
          </cell>
          <cell r="S421">
            <v>9.0780506622090779E-2</v>
          </cell>
        </row>
        <row r="422">
          <cell r="A422" t="str">
            <v>우리들그룹</v>
          </cell>
          <cell r="B422">
            <v>112</v>
          </cell>
          <cell r="C422" t="str">
            <v>신찬호</v>
          </cell>
          <cell r="D422" t="str">
            <v>김봉석</v>
          </cell>
          <cell r="E422" t="str">
            <v>윤성희</v>
          </cell>
          <cell r="F422" t="str">
            <v>상특3</v>
          </cell>
          <cell r="G422">
            <v>2009.04</v>
          </cell>
          <cell r="H422" t="str">
            <v/>
          </cell>
          <cell r="I422" t="str">
            <v/>
          </cell>
          <cell r="J422" t="str">
            <v/>
          </cell>
          <cell r="K422">
            <v>20</v>
          </cell>
          <cell r="L422">
            <v>4.2011000000000003</v>
          </cell>
          <cell r="M422">
            <v>90</v>
          </cell>
          <cell r="N422">
            <v>17</v>
          </cell>
          <cell r="O422">
            <v>118</v>
          </cell>
        </row>
        <row r="423">
          <cell r="A423" t="str">
            <v>우리들그룹2</v>
          </cell>
          <cell r="H423" t="str">
            <v/>
          </cell>
          <cell r="I423" t="str">
            <v/>
          </cell>
          <cell r="J423" t="str">
            <v/>
          </cell>
          <cell r="K423">
            <v>4</v>
          </cell>
          <cell r="L423">
            <v>0.32240000000000002</v>
          </cell>
          <cell r="M423">
            <v>12</v>
          </cell>
          <cell r="N423">
            <v>6</v>
          </cell>
          <cell r="O423">
            <v>20</v>
          </cell>
        </row>
        <row r="424">
          <cell r="A424" t="str">
            <v>우리들그룹3</v>
          </cell>
          <cell r="H424" t="str">
            <v/>
          </cell>
          <cell r="I424" t="str">
            <v/>
          </cell>
          <cell r="J424" t="str">
            <v/>
          </cell>
          <cell r="K424">
            <v>0.2</v>
          </cell>
          <cell r="L424">
            <v>7.6741805717550168E-2</v>
          </cell>
          <cell r="M424">
            <v>0.13333333333333333</v>
          </cell>
          <cell r="N424">
            <v>0.35294117647058826</v>
          </cell>
          <cell r="O424">
            <v>0.16949152542372881</v>
          </cell>
        </row>
        <row r="425">
          <cell r="A425" t="str">
            <v>우리들그룹4</v>
          </cell>
          <cell r="H425">
            <v>50</v>
          </cell>
          <cell r="I425">
            <v>50</v>
          </cell>
          <cell r="J425">
            <v>50</v>
          </cell>
          <cell r="K425">
            <v>50</v>
          </cell>
          <cell r="L425">
            <v>50</v>
          </cell>
          <cell r="M425">
            <v>50</v>
          </cell>
          <cell r="N425">
            <v>50</v>
          </cell>
          <cell r="O425">
            <v>50</v>
          </cell>
          <cell r="P425">
            <v>50</v>
          </cell>
          <cell r="Q425">
            <v>50</v>
          </cell>
          <cell r="R425">
            <v>50</v>
          </cell>
          <cell r="S425">
            <v>50</v>
          </cell>
        </row>
        <row r="426">
          <cell r="A426" t="str">
            <v>우리들그룹5</v>
          </cell>
          <cell r="H426">
            <v>10</v>
          </cell>
          <cell r="I426">
            <v>10</v>
          </cell>
          <cell r="J426">
            <v>10</v>
          </cell>
          <cell r="K426">
            <v>10</v>
          </cell>
          <cell r="L426">
            <v>10</v>
          </cell>
          <cell r="M426">
            <v>10</v>
          </cell>
          <cell r="N426">
            <v>10</v>
          </cell>
          <cell r="O426">
            <v>10</v>
          </cell>
          <cell r="P426">
            <v>10</v>
          </cell>
          <cell r="Q426">
            <v>10</v>
          </cell>
          <cell r="R426">
            <v>10</v>
          </cell>
          <cell r="S426">
            <v>10</v>
          </cell>
        </row>
        <row r="427">
          <cell r="A427" t="str">
            <v>우리들그룹6</v>
          </cell>
          <cell r="H427">
            <v>0.2</v>
          </cell>
          <cell r="I427">
            <v>0.2</v>
          </cell>
          <cell r="J427">
            <v>0.2</v>
          </cell>
          <cell r="K427">
            <v>0.2</v>
          </cell>
          <cell r="L427">
            <v>0.2</v>
          </cell>
          <cell r="M427">
            <v>0.2</v>
          </cell>
          <cell r="N427">
            <v>0.2</v>
          </cell>
          <cell r="O427">
            <v>0.2</v>
          </cell>
          <cell r="P427">
            <v>0.2</v>
          </cell>
          <cell r="Q427">
            <v>0.2</v>
          </cell>
          <cell r="R427">
            <v>0.2</v>
          </cell>
          <cell r="S427">
            <v>0.2</v>
          </cell>
        </row>
        <row r="428">
          <cell r="A428" t="str">
            <v>웅진그룹</v>
          </cell>
          <cell r="B428">
            <v>65</v>
          </cell>
          <cell r="C428" t="str">
            <v>신찬호</v>
          </cell>
          <cell r="D428" t="str">
            <v>김봉석</v>
          </cell>
          <cell r="E428" t="str">
            <v>문준호</v>
          </cell>
          <cell r="F428" t="str">
            <v>상특2</v>
          </cell>
          <cell r="G428">
            <v>2009.01</v>
          </cell>
          <cell r="H428">
            <v>108</v>
          </cell>
          <cell r="I428">
            <v>95</v>
          </cell>
          <cell r="J428">
            <v>241</v>
          </cell>
          <cell r="K428">
            <v>127</v>
          </cell>
          <cell r="L428">
            <v>118</v>
          </cell>
          <cell r="M428">
            <v>97.453900000000004</v>
          </cell>
          <cell r="N428">
            <v>86.599599999999995</v>
          </cell>
          <cell r="O428" t="str">
            <v/>
          </cell>
        </row>
        <row r="429">
          <cell r="A429" t="str">
            <v>웅진그룹2</v>
          </cell>
          <cell r="H429">
            <v>11</v>
          </cell>
          <cell r="I429">
            <v>17</v>
          </cell>
          <cell r="J429">
            <v>48.8</v>
          </cell>
          <cell r="K429">
            <v>27</v>
          </cell>
          <cell r="L429">
            <v>39</v>
          </cell>
          <cell r="M429">
            <v>20.1386</v>
          </cell>
          <cell r="N429">
            <v>9.9301999999999992</v>
          </cell>
          <cell r="O429" t="str">
            <v/>
          </cell>
        </row>
        <row r="430">
          <cell r="A430" t="str">
            <v>웅진그룹3</v>
          </cell>
          <cell r="H430">
            <v>0.10185185185185185</v>
          </cell>
          <cell r="I430">
            <v>0.17894736842105263</v>
          </cell>
          <cell r="J430">
            <v>0.20248962655601657</v>
          </cell>
          <cell r="K430">
            <v>0.2125984251968504</v>
          </cell>
          <cell r="L430">
            <v>0.33050847457627119</v>
          </cell>
          <cell r="M430">
            <v>0.20664745074337712</v>
          </cell>
          <cell r="N430">
            <v>0.11466796613379276</v>
          </cell>
          <cell r="O430" t="e">
            <v>#DIV/0!</v>
          </cell>
        </row>
        <row r="431">
          <cell r="A431" t="str">
            <v>웅진그룹4</v>
          </cell>
          <cell r="H431">
            <v>66.666666666666671</v>
          </cell>
          <cell r="I431">
            <v>66.666666666666671</v>
          </cell>
          <cell r="J431">
            <v>66.666666666666671</v>
          </cell>
          <cell r="K431">
            <v>66.666666666666671</v>
          </cell>
          <cell r="L431">
            <v>66.666666666666671</v>
          </cell>
          <cell r="M431">
            <v>66.666666666666671</v>
          </cell>
          <cell r="N431">
            <v>66.666666666666671</v>
          </cell>
          <cell r="O431">
            <v>66.666666666666671</v>
          </cell>
          <cell r="P431">
            <v>66.666666666666671</v>
          </cell>
          <cell r="Q431">
            <v>66.666666666666671</v>
          </cell>
          <cell r="R431">
            <v>89.887640449438209</v>
          </cell>
          <cell r="S431">
            <v>69.444444444444443</v>
          </cell>
        </row>
        <row r="432">
          <cell r="A432" t="str">
            <v>웅진그룹5</v>
          </cell>
          <cell r="H432">
            <v>10</v>
          </cell>
          <cell r="I432">
            <v>10</v>
          </cell>
          <cell r="J432">
            <v>10</v>
          </cell>
          <cell r="K432">
            <v>10</v>
          </cell>
          <cell r="L432">
            <v>10</v>
          </cell>
          <cell r="M432">
            <v>10</v>
          </cell>
          <cell r="N432">
            <v>10</v>
          </cell>
          <cell r="O432">
            <v>10</v>
          </cell>
          <cell r="P432">
            <v>10</v>
          </cell>
          <cell r="Q432">
            <v>10</v>
          </cell>
          <cell r="R432">
            <v>8</v>
          </cell>
          <cell r="S432">
            <v>10</v>
          </cell>
        </row>
        <row r="433">
          <cell r="A433" t="str">
            <v>웅진그룹6</v>
          </cell>
          <cell r="H433">
            <v>0.15</v>
          </cell>
          <cell r="I433">
            <v>0.15</v>
          </cell>
          <cell r="J433">
            <v>0.15</v>
          </cell>
          <cell r="K433">
            <v>0.15</v>
          </cell>
          <cell r="L433">
            <v>0.15</v>
          </cell>
          <cell r="M433">
            <v>0.15</v>
          </cell>
          <cell r="N433">
            <v>0.15</v>
          </cell>
          <cell r="O433">
            <v>0.15</v>
          </cell>
          <cell r="P433">
            <v>0.15</v>
          </cell>
          <cell r="Q433">
            <v>0.15</v>
          </cell>
          <cell r="R433">
            <v>8.8999999999999996E-2</v>
          </cell>
          <cell r="S433">
            <v>0.14399999999999999</v>
          </cell>
        </row>
        <row r="434">
          <cell r="A434" t="str">
            <v>유니드</v>
          </cell>
          <cell r="B434">
            <v>104</v>
          </cell>
          <cell r="C434" t="str">
            <v>서정수</v>
          </cell>
          <cell r="D434" t="str">
            <v>서정수</v>
          </cell>
          <cell r="E434" t="str">
            <v>윤성희</v>
          </cell>
          <cell r="F434" t="str">
            <v>상특3</v>
          </cell>
          <cell r="G434">
            <v>2009.05</v>
          </cell>
          <cell r="H434" t="str">
            <v/>
          </cell>
          <cell r="I434" t="str">
            <v/>
          </cell>
          <cell r="J434" t="str">
            <v/>
          </cell>
          <cell r="K434" t="str">
            <v/>
          </cell>
          <cell r="L434">
            <v>9.2999999999999989</v>
          </cell>
          <cell r="M434">
            <v>13.5</v>
          </cell>
          <cell r="N434">
            <v>15.200000000000001</v>
          </cell>
          <cell r="O434">
            <v>0</v>
          </cell>
        </row>
        <row r="435">
          <cell r="A435" t="str">
            <v>유니드2</v>
          </cell>
          <cell r="H435" t="str">
            <v/>
          </cell>
          <cell r="I435" t="str">
            <v/>
          </cell>
          <cell r="J435" t="str">
            <v/>
          </cell>
          <cell r="K435" t="str">
            <v/>
          </cell>
          <cell r="L435">
            <v>0.7</v>
          </cell>
          <cell r="M435">
            <v>1.4</v>
          </cell>
          <cell r="N435">
            <v>2.9</v>
          </cell>
          <cell r="O435">
            <v>0</v>
          </cell>
        </row>
        <row r="436">
          <cell r="A436" t="str">
            <v>유니드3</v>
          </cell>
          <cell r="H436" t="str">
            <v/>
          </cell>
          <cell r="I436" t="str">
            <v/>
          </cell>
          <cell r="J436" t="str">
            <v/>
          </cell>
          <cell r="K436" t="str">
            <v/>
          </cell>
          <cell r="L436">
            <v>7.5268817204301078E-2</v>
          </cell>
          <cell r="M436">
            <v>0.1037037037037037</v>
          </cell>
          <cell r="N436">
            <v>0.19078947368421051</v>
          </cell>
          <cell r="O436" t="e">
            <v>#DIV/0!</v>
          </cell>
        </row>
        <row r="437">
          <cell r="A437" t="str">
            <v>유니드4</v>
          </cell>
          <cell r="H437">
            <v>53.982700000000001</v>
          </cell>
          <cell r="I437">
            <v>22.4693</v>
          </cell>
          <cell r="J437">
            <v>12.2722</v>
          </cell>
          <cell r="K437">
            <v>43.7179</v>
          </cell>
          <cell r="L437">
            <v>29.305900000000001</v>
          </cell>
          <cell r="M437">
            <v>39.666699999999999</v>
          </cell>
          <cell r="N437">
            <v>14.733700000000001</v>
          </cell>
          <cell r="O437">
            <v>7.6349999999999998</v>
          </cell>
          <cell r="P437">
            <v>27.530200000000001</v>
          </cell>
          <cell r="Q437">
            <v>34.615600000000001</v>
          </cell>
          <cell r="R437">
            <v>26.677</v>
          </cell>
          <cell r="S437">
            <v>15.9979</v>
          </cell>
        </row>
        <row r="438">
          <cell r="A438" t="str">
            <v>유니드5</v>
          </cell>
          <cell r="H438">
            <v>2.2787000000000002</v>
          </cell>
          <cell r="I438">
            <v>4.0217999999999998</v>
          </cell>
          <cell r="J438">
            <v>6.569</v>
          </cell>
          <cell r="K438">
            <v>2.9967000000000001</v>
          </cell>
          <cell r="L438">
            <v>4.7451999999999996</v>
          </cell>
          <cell r="M438">
            <v>2.1697000000000002</v>
          </cell>
          <cell r="N438">
            <v>0</v>
          </cell>
          <cell r="O438">
            <v>4.4196999999999997</v>
          </cell>
          <cell r="P438">
            <v>0.52890000000000004</v>
          </cell>
          <cell r="Q438">
            <v>13.861700000000001</v>
          </cell>
          <cell r="R438">
            <v>4.0587</v>
          </cell>
          <cell r="S438">
            <v>4.0026999999999999</v>
          </cell>
        </row>
        <row r="439">
          <cell r="A439" t="str">
            <v>유니드6</v>
          </cell>
          <cell r="H439">
            <v>4.2211671516986002E-2</v>
          </cell>
          <cell r="I439">
            <v>0.17899088979184932</v>
          </cell>
          <cell r="J439">
            <v>0.53527484884535781</v>
          </cell>
          <cell r="K439">
            <v>6.854629339469645E-2</v>
          </cell>
          <cell r="L439">
            <v>0.16191961345667594</v>
          </cell>
          <cell r="M439">
            <v>5.4698273362795501E-2</v>
          </cell>
          <cell r="N439">
            <v>0</v>
          </cell>
          <cell r="O439">
            <v>0.57887360838244928</v>
          </cell>
          <cell r="P439">
            <v>1.9211629410610893E-2</v>
          </cell>
          <cell r="Q439">
            <v>0.40044661944325682</v>
          </cell>
          <cell r="R439">
            <v>0.15214229486074146</v>
          </cell>
          <cell r="S439">
            <v>0.25020158895855082</v>
          </cell>
        </row>
        <row r="440">
          <cell r="A440" t="str">
            <v>유한킴벌리</v>
          </cell>
          <cell r="B440">
            <v>78</v>
          </cell>
          <cell r="C440" t="str">
            <v>황인천</v>
          </cell>
          <cell r="D440" t="str">
            <v>황인천</v>
          </cell>
          <cell r="E440" t="str">
            <v>윤성희</v>
          </cell>
          <cell r="F440" t="str">
            <v>상특2</v>
          </cell>
          <cell r="G440" t="str">
            <v/>
          </cell>
          <cell r="H440">
            <v>35.6</v>
          </cell>
          <cell r="I440">
            <v>67.099999999999994</v>
          </cell>
          <cell r="J440">
            <v>4.0999999999999996</v>
          </cell>
          <cell r="K440">
            <v>40</v>
          </cell>
          <cell r="L440">
            <v>77.89</v>
          </cell>
          <cell r="M440">
            <v>57</v>
          </cell>
          <cell r="N440">
            <v>36</v>
          </cell>
          <cell r="O440">
            <v>40.1</v>
          </cell>
        </row>
        <row r="441">
          <cell r="A441" t="str">
            <v>유한킴벌리2</v>
          </cell>
          <cell r="H441">
            <v>5.8</v>
          </cell>
          <cell r="I441">
            <v>4.88</v>
          </cell>
          <cell r="J441">
            <v>0.5</v>
          </cell>
          <cell r="K441">
            <v>12</v>
          </cell>
          <cell r="L441">
            <v>33.08</v>
          </cell>
          <cell r="M441">
            <v>2</v>
          </cell>
          <cell r="N441">
            <v>11</v>
          </cell>
          <cell r="O441">
            <v>4</v>
          </cell>
        </row>
        <row r="442">
          <cell r="A442" t="str">
            <v>유한킴벌리3</v>
          </cell>
          <cell r="H442">
            <v>0.16292134831460672</v>
          </cell>
          <cell r="I442">
            <v>7.2727272727272738E-2</v>
          </cell>
          <cell r="J442">
            <v>0.12195121951219513</v>
          </cell>
          <cell r="K442">
            <v>0.3</v>
          </cell>
          <cell r="L442">
            <v>0.42470150211837204</v>
          </cell>
          <cell r="M442">
            <v>3.5087719298245612E-2</v>
          </cell>
          <cell r="N442">
            <v>0.30555555555555558</v>
          </cell>
          <cell r="O442">
            <v>9.9750623441396499E-2</v>
          </cell>
        </row>
        <row r="443">
          <cell r="A443" t="str">
            <v>유한킴벌리4</v>
          </cell>
          <cell r="H443">
            <v>75.757575757575751</v>
          </cell>
          <cell r="I443">
            <v>71</v>
          </cell>
          <cell r="J443">
            <v>124</v>
          </cell>
          <cell r="K443">
            <v>140</v>
          </cell>
          <cell r="L443">
            <v>102</v>
          </cell>
          <cell r="M443">
            <v>113.99999999999999</v>
          </cell>
          <cell r="N443">
            <v>57</v>
          </cell>
          <cell r="O443">
            <v>66</v>
          </cell>
          <cell r="P443">
            <v>34</v>
          </cell>
          <cell r="Q443">
            <v>125.00000000000001</v>
          </cell>
          <cell r="R443">
            <v>131</v>
          </cell>
          <cell r="S443">
            <v>14.705882352941176</v>
          </cell>
        </row>
        <row r="444">
          <cell r="A444" t="str">
            <v>유한킴벌리5</v>
          </cell>
          <cell r="H444">
            <v>5</v>
          </cell>
          <cell r="I444">
            <v>4</v>
          </cell>
          <cell r="J444">
            <v>13</v>
          </cell>
          <cell r="K444">
            <v>12</v>
          </cell>
          <cell r="L444">
            <v>23</v>
          </cell>
          <cell r="M444">
            <v>67</v>
          </cell>
          <cell r="N444">
            <v>7</v>
          </cell>
          <cell r="O444">
            <v>14</v>
          </cell>
          <cell r="P444">
            <v>8</v>
          </cell>
          <cell r="Q444">
            <v>44</v>
          </cell>
          <cell r="R444">
            <v>26</v>
          </cell>
          <cell r="S444">
            <v>2</v>
          </cell>
        </row>
        <row r="445">
          <cell r="A445" t="str">
            <v>유한킴벌리6</v>
          </cell>
          <cell r="H445">
            <v>6.6000000000000003E-2</v>
          </cell>
          <cell r="I445">
            <v>5.6338028169014086E-2</v>
          </cell>
          <cell r="J445">
            <v>0.10483870967741936</v>
          </cell>
          <cell r="K445">
            <v>8.5714285714285715E-2</v>
          </cell>
          <cell r="L445">
            <v>0.22549019607843138</v>
          </cell>
          <cell r="M445">
            <v>0.58771929824561409</v>
          </cell>
          <cell r="N445">
            <v>0.12280701754385964</v>
          </cell>
          <cell r="O445">
            <v>0.21212121212121213</v>
          </cell>
          <cell r="P445">
            <v>0.23529411764705882</v>
          </cell>
          <cell r="Q445">
            <v>0.35199999999999998</v>
          </cell>
          <cell r="R445">
            <v>0.19847328244274809</v>
          </cell>
          <cell r="S445">
            <v>0.13600000000000001</v>
          </cell>
        </row>
        <row r="446">
          <cell r="A446" t="str">
            <v>이랜드그룹</v>
          </cell>
          <cell r="B446">
            <v>74</v>
          </cell>
          <cell r="C446" t="str">
            <v>윤성희</v>
          </cell>
          <cell r="D446" t="str">
            <v>윤성희</v>
          </cell>
          <cell r="E446" t="str">
            <v>김봉석</v>
          </cell>
          <cell r="F446" t="str">
            <v>상특2</v>
          </cell>
          <cell r="G446">
            <v>2009.02</v>
          </cell>
          <cell r="H446" t="str">
            <v/>
          </cell>
          <cell r="I446">
            <v>42</v>
          </cell>
          <cell r="J446">
            <v>90</v>
          </cell>
          <cell r="K446">
            <v>80</v>
          </cell>
          <cell r="L446">
            <v>95</v>
          </cell>
          <cell r="M446">
            <v>176</v>
          </cell>
          <cell r="N446">
            <v>168</v>
          </cell>
          <cell r="O446">
            <v>162</v>
          </cell>
        </row>
        <row r="447">
          <cell r="A447" t="str">
            <v>이랜드그룹2</v>
          </cell>
          <cell r="H447" t="str">
            <v/>
          </cell>
          <cell r="I447">
            <v>10</v>
          </cell>
          <cell r="J447">
            <v>27</v>
          </cell>
          <cell r="K447">
            <v>30</v>
          </cell>
          <cell r="L447">
            <v>14</v>
          </cell>
          <cell r="M447">
            <v>67</v>
          </cell>
          <cell r="N447">
            <v>75</v>
          </cell>
          <cell r="O447">
            <v>62</v>
          </cell>
        </row>
        <row r="448">
          <cell r="A448" t="str">
            <v>이랜드그룹3</v>
          </cell>
          <cell r="H448" t="str">
            <v/>
          </cell>
          <cell r="I448">
            <v>0.23809523809523808</v>
          </cell>
          <cell r="J448">
            <v>0.3</v>
          </cell>
          <cell r="K448">
            <v>0.375</v>
          </cell>
          <cell r="L448">
            <v>0.14736842105263157</v>
          </cell>
          <cell r="M448">
            <v>0.38068181818181818</v>
          </cell>
          <cell r="N448">
            <v>0.44642857142857145</v>
          </cell>
          <cell r="O448">
            <v>0.38271604938271603</v>
          </cell>
        </row>
        <row r="449">
          <cell r="A449" t="str">
            <v>이랜드그룹4</v>
          </cell>
          <cell r="H449">
            <v>165.17857142857142</v>
          </cell>
          <cell r="I449">
            <v>142.07650273224044</v>
          </cell>
          <cell r="J449">
            <v>151.85185185185185</v>
          </cell>
          <cell r="K449">
            <v>140.9691629955947</v>
          </cell>
          <cell r="L449">
            <v>96.069868995633186</v>
          </cell>
          <cell r="M449">
            <v>143.83561643835617</v>
          </cell>
          <cell r="N449">
            <v>140</v>
          </cell>
          <cell r="O449">
            <v>160</v>
          </cell>
          <cell r="P449">
            <v>95</v>
          </cell>
          <cell r="Q449">
            <v>86.84210526315789</v>
          </cell>
          <cell r="R449">
            <v>137.72455089820357</v>
          </cell>
          <cell r="S449">
            <v>77.220077220077215</v>
          </cell>
        </row>
        <row r="450">
          <cell r="A450" t="str">
            <v>이랜드그룹5</v>
          </cell>
          <cell r="H450">
            <v>37</v>
          </cell>
          <cell r="I450">
            <v>26</v>
          </cell>
          <cell r="J450">
            <v>41</v>
          </cell>
          <cell r="K450">
            <v>32</v>
          </cell>
          <cell r="L450">
            <v>22</v>
          </cell>
          <cell r="M450">
            <v>42</v>
          </cell>
          <cell r="N450">
            <v>28</v>
          </cell>
          <cell r="O450">
            <v>48</v>
          </cell>
          <cell r="P450">
            <v>38</v>
          </cell>
          <cell r="Q450">
            <v>33</v>
          </cell>
          <cell r="R450">
            <v>23</v>
          </cell>
          <cell r="S450">
            <v>20</v>
          </cell>
        </row>
        <row r="451">
          <cell r="A451" t="str">
            <v>이랜드그룹6</v>
          </cell>
          <cell r="H451">
            <v>0.224</v>
          </cell>
          <cell r="I451">
            <v>0.183</v>
          </cell>
          <cell r="J451">
            <v>0.27</v>
          </cell>
          <cell r="K451">
            <v>0.22700000000000001</v>
          </cell>
          <cell r="L451">
            <v>0.22900000000000001</v>
          </cell>
          <cell r="M451">
            <v>0.29199999999999998</v>
          </cell>
          <cell r="N451">
            <v>0.2</v>
          </cell>
          <cell r="O451">
            <v>0.3</v>
          </cell>
          <cell r="P451">
            <v>0.4</v>
          </cell>
          <cell r="Q451">
            <v>0.38</v>
          </cell>
          <cell r="R451">
            <v>0.16700000000000001</v>
          </cell>
          <cell r="S451">
            <v>0.25900000000000001</v>
          </cell>
        </row>
        <row r="452">
          <cell r="A452" t="str">
            <v>이수그룹</v>
          </cell>
          <cell r="B452">
            <v>146</v>
          </cell>
          <cell r="C452" t="str">
            <v>황인천</v>
          </cell>
          <cell r="D452" t="str">
            <v>황인천</v>
          </cell>
          <cell r="E452" t="str">
            <v>송태근</v>
          </cell>
          <cell r="F452" t="str">
            <v>상특2</v>
          </cell>
          <cell r="G452">
            <v>2009.08</v>
          </cell>
          <cell r="H452" t="str">
            <v/>
          </cell>
          <cell r="I452" t="str">
            <v/>
          </cell>
          <cell r="J452" t="str">
            <v/>
          </cell>
          <cell r="K452" t="str">
            <v/>
          </cell>
          <cell r="L452" t="str">
            <v/>
          </cell>
          <cell r="M452" t="str">
            <v/>
          </cell>
          <cell r="N452" t="str">
            <v/>
          </cell>
          <cell r="O452">
            <v>473.5</v>
          </cell>
        </row>
        <row r="453">
          <cell r="A453" t="str">
            <v>이수그룹2</v>
          </cell>
          <cell r="H453" t="str">
            <v/>
          </cell>
          <cell r="I453" t="str">
            <v/>
          </cell>
          <cell r="J453" t="str">
            <v/>
          </cell>
          <cell r="K453" t="str">
            <v/>
          </cell>
          <cell r="L453" t="str">
            <v/>
          </cell>
          <cell r="M453" t="str">
            <v/>
          </cell>
          <cell r="N453" t="str">
            <v/>
          </cell>
          <cell r="O453">
            <v>60.1</v>
          </cell>
        </row>
        <row r="454">
          <cell r="A454" t="str">
            <v>이수그룹3</v>
          </cell>
          <cell r="H454" t="str">
            <v/>
          </cell>
          <cell r="I454" t="str">
            <v/>
          </cell>
          <cell r="J454" t="str">
            <v/>
          </cell>
          <cell r="K454" t="str">
            <v/>
          </cell>
          <cell r="L454" t="str">
            <v/>
          </cell>
          <cell r="M454" t="str">
            <v/>
          </cell>
          <cell r="N454" t="str">
            <v/>
          </cell>
          <cell r="O454">
            <v>0.1269271383315734</v>
          </cell>
        </row>
        <row r="455">
          <cell r="A455" t="str">
            <v>이수그룹4</v>
          </cell>
          <cell r="H455">
            <v>58.049700000000001</v>
          </cell>
          <cell r="I455">
            <v>61.135199999999998</v>
          </cell>
          <cell r="J455">
            <v>43.680199999999999</v>
          </cell>
          <cell r="K455">
            <v>52.967300000000002</v>
          </cell>
          <cell r="L455">
            <v>72.846800000000002</v>
          </cell>
          <cell r="M455">
            <v>110.0814</v>
          </cell>
          <cell r="N455">
            <v>117.7015</v>
          </cell>
          <cell r="O455">
            <v>37.6845</v>
          </cell>
          <cell r="P455">
            <v>94.0291</v>
          </cell>
          <cell r="Q455">
            <v>82.871300000000005</v>
          </cell>
          <cell r="R455">
            <v>84.854799999999997</v>
          </cell>
          <cell r="S455">
            <v>60.162700000000001</v>
          </cell>
        </row>
        <row r="456">
          <cell r="A456" t="str">
            <v>이수그룹5</v>
          </cell>
          <cell r="H456">
            <v>12.200900000000001</v>
          </cell>
          <cell r="I456">
            <v>5.2422000000000004</v>
          </cell>
          <cell r="J456">
            <v>4.2344999999999997</v>
          </cell>
          <cell r="K456">
            <v>9.7706</v>
          </cell>
          <cell r="L456">
            <v>7.0937999999999999</v>
          </cell>
          <cell r="M456">
            <v>17.580100000000002</v>
          </cell>
          <cell r="N456">
            <v>7.5666000000000002</v>
          </cell>
          <cell r="O456">
            <v>4.9305000000000003</v>
          </cell>
          <cell r="P456">
            <v>21.952500000000001</v>
          </cell>
          <cell r="Q456">
            <v>16.264399999999998</v>
          </cell>
          <cell r="R456">
            <v>17.003799999999998</v>
          </cell>
          <cell r="S456">
            <v>11.862</v>
          </cell>
        </row>
        <row r="457">
          <cell r="A457" t="str">
            <v>이수그룹6</v>
          </cell>
          <cell r="H457">
            <v>0.21018024210288772</v>
          </cell>
          <cell r="I457">
            <v>8.5747654379146554E-2</v>
          </cell>
          <cell r="J457">
            <v>9.6943237439389013E-2</v>
          </cell>
          <cell r="K457">
            <v>0.18446475466939036</v>
          </cell>
          <cell r="L457">
            <v>9.7379706452445397E-2</v>
          </cell>
          <cell r="M457">
            <v>0.15970091223403773</v>
          </cell>
          <cell r="N457">
            <v>6.4286351490847618E-2</v>
          </cell>
          <cell r="O457">
            <v>0.13083628547546075</v>
          </cell>
          <cell r="P457">
            <v>0.23346495925197625</v>
          </cell>
          <cell r="Q457">
            <v>0.19626094920678205</v>
          </cell>
          <cell r="R457">
            <v>0.2003870140522398</v>
          </cell>
          <cell r="S457">
            <v>0.1971653532836791</v>
          </cell>
        </row>
        <row r="458">
          <cell r="A458" t="str">
            <v>일진그룹</v>
          </cell>
          <cell r="B458">
            <v>56</v>
          </cell>
          <cell r="C458" t="str">
            <v>박석준</v>
          </cell>
          <cell r="D458" t="str">
            <v>박석준</v>
          </cell>
          <cell r="E458" t="str">
            <v>박석준</v>
          </cell>
          <cell r="F458" t="str">
            <v>상특2</v>
          </cell>
          <cell r="G458">
            <v>2009.04</v>
          </cell>
          <cell r="H458" t="str">
            <v/>
          </cell>
          <cell r="I458" t="str">
            <v/>
          </cell>
          <cell r="J458" t="str">
            <v/>
          </cell>
          <cell r="K458">
            <v>168</v>
          </cell>
          <cell r="L458">
            <v>91</v>
          </cell>
          <cell r="M458">
            <v>144</v>
          </cell>
          <cell r="N458">
            <v>166</v>
          </cell>
          <cell r="O458">
            <v>115</v>
          </cell>
        </row>
        <row r="459">
          <cell r="A459" t="str">
            <v>일진그룹2</v>
          </cell>
          <cell r="H459" t="str">
            <v/>
          </cell>
          <cell r="I459" t="str">
            <v/>
          </cell>
          <cell r="J459" t="str">
            <v/>
          </cell>
          <cell r="K459">
            <v>25</v>
          </cell>
          <cell r="L459">
            <v>27</v>
          </cell>
          <cell r="M459">
            <v>62</v>
          </cell>
          <cell r="N459">
            <v>17</v>
          </cell>
          <cell r="O459">
            <v>9</v>
          </cell>
        </row>
        <row r="460">
          <cell r="A460" t="str">
            <v>일진그룹3</v>
          </cell>
          <cell r="H460" t="str">
            <v/>
          </cell>
          <cell r="I460" t="str">
            <v/>
          </cell>
          <cell r="J460" t="str">
            <v/>
          </cell>
          <cell r="K460">
            <v>0.14880952380952381</v>
          </cell>
          <cell r="L460">
            <v>0.2967032967032967</v>
          </cell>
          <cell r="M460">
            <v>0.43055555555555558</v>
          </cell>
          <cell r="N460">
            <v>0.10240963855421686</v>
          </cell>
          <cell r="O460">
            <v>7.8260869565217397E-2</v>
          </cell>
        </row>
        <row r="461">
          <cell r="A461" t="str">
            <v>일진그룹4</v>
          </cell>
          <cell r="H461">
            <v>117</v>
          </cell>
          <cell r="I461">
            <v>147</v>
          </cell>
          <cell r="J461">
            <v>183</v>
          </cell>
          <cell r="K461">
            <v>153</v>
          </cell>
          <cell r="L461">
            <v>140</v>
          </cell>
          <cell r="M461">
            <v>150</v>
          </cell>
          <cell r="N461">
            <v>162</v>
          </cell>
          <cell r="O461">
            <v>149</v>
          </cell>
          <cell r="P461">
            <v>111</v>
          </cell>
          <cell r="Q461">
            <v>171</v>
          </cell>
          <cell r="R461">
            <v>114</v>
          </cell>
          <cell r="S461">
            <v>84</v>
          </cell>
        </row>
        <row r="462">
          <cell r="A462" t="str">
            <v>일진그룹5</v>
          </cell>
          <cell r="H462">
            <v>12</v>
          </cell>
          <cell r="I462">
            <v>20</v>
          </cell>
          <cell r="J462">
            <v>51</v>
          </cell>
          <cell r="K462">
            <v>20</v>
          </cell>
          <cell r="L462">
            <v>23</v>
          </cell>
          <cell r="M462">
            <v>24</v>
          </cell>
          <cell r="N462">
            <v>21</v>
          </cell>
          <cell r="O462">
            <v>29</v>
          </cell>
          <cell r="P462">
            <v>28</v>
          </cell>
          <cell r="Q462">
            <v>32</v>
          </cell>
          <cell r="R462">
            <v>30</v>
          </cell>
          <cell r="S462">
            <v>24</v>
          </cell>
        </row>
        <row r="463">
          <cell r="A463" t="str">
            <v>일진그룹6</v>
          </cell>
          <cell r="H463">
            <v>0.10256410256410256</v>
          </cell>
          <cell r="I463">
            <v>0.1360544217687075</v>
          </cell>
          <cell r="J463">
            <v>0.27868852459016391</v>
          </cell>
          <cell r="K463">
            <v>0.13071895424836602</v>
          </cell>
          <cell r="L463">
            <v>0.16428571428571428</v>
          </cell>
          <cell r="M463">
            <v>0.16</v>
          </cell>
          <cell r="N463">
            <v>0.12962962962962962</v>
          </cell>
          <cell r="O463">
            <v>0.19463087248322147</v>
          </cell>
          <cell r="P463">
            <v>0.25225225225225223</v>
          </cell>
          <cell r="Q463">
            <v>0.1871345029239766</v>
          </cell>
          <cell r="R463">
            <v>0.26315789473684209</v>
          </cell>
          <cell r="S463">
            <v>0.2857142857142857</v>
          </cell>
        </row>
        <row r="464">
          <cell r="A464" t="str">
            <v>전국경제인연합회</v>
          </cell>
          <cell r="B464">
            <v>145</v>
          </cell>
          <cell r="C464" t="str">
            <v>이진영</v>
          </cell>
          <cell r="D464" t="str">
            <v>이진영</v>
          </cell>
          <cell r="E464" t="str">
            <v>문준호</v>
          </cell>
          <cell r="F464" t="str">
            <v>상특3</v>
          </cell>
          <cell r="G464">
            <v>2009.08</v>
          </cell>
          <cell r="H464" t="str">
            <v/>
          </cell>
          <cell r="I464" t="str">
            <v/>
          </cell>
          <cell r="J464" t="str">
            <v/>
          </cell>
          <cell r="K464" t="str">
            <v/>
          </cell>
          <cell r="L464" t="str">
            <v/>
          </cell>
          <cell r="M464" t="str">
            <v/>
          </cell>
          <cell r="N464" t="str">
            <v/>
          </cell>
          <cell r="O464">
            <v>12.7</v>
          </cell>
        </row>
        <row r="465">
          <cell r="A465" t="str">
            <v>전국경제인연합회2</v>
          </cell>
          <cell r="H465" t="str">
            <v/>
          </cell>
          <cell r="I465" t="str">
            <v/>
          </cell>
          <cell r="J465" t="str">
            <v/>
          </cell>
          <cell r="K465" t="str">
            <v/>
          </cell>
          <cell r="L465" t="str">
            <v/>
          </cell>
          <cell r="M465" t="str">
            <v/>
          </cell>
          <cell r="N465" t="str">
            <v/>
          </cell>
          <cell r="O465">
            <v>3.9</v>
          </cell>
        </row>
        <row r="466">
          <cell r="A466" t="str">
            <v>전국경제인연합회3</v>
          </cell>
          <cell r="H466" t="str">
            <v/>
          </cell>
          <cell r="I466" t="str">
            <v/>
          </cell>
          <cell r="J466" t="str">
            <v/>
          </cell>
          <cell r="K466" t="str">
            <v/>
          </cell>
          <cell r="L466" t="str">
            <v/>
          </cell>
          <cell r="M466" t="str">
            <v/>
          </cell>
          <cell r="N466" t="str">
            <v/>
          </cell>
          <cell r="O466">
            <v>0.30708661417322836</v>
          </cell>
        </row>
        <row r="467">
          <cell r="A467" t="str">
            <v>전국경제인연합회4</v>
          </cell>
          <cell r="H467">
            <v>20</v>
          </cell>
          <cell r="I467">
            <v>20</v>
          </cell>
          <cell r="J467">
            <v>20</v>
          </cell>
          <cell r="K467">
            <v>20</v>
          </cell>
          <cell r="L467">
            <v>20</v>
          </cell>
          <cell r="M467">
            <v>20</v>
          </cell>
          <cell r="N467">
            <v>20</v>
          </cell>
          <cell r="O467">
            <v>20</v>
          </cell>
          <cell r="P467">
            <v>20</v>
          </cell>
          <cell r="Q467">
            <v>20</v>
          </cell>
          <cell r="R467">
            <v>20</v>
          </cell>
          <cell r="S467">
            <v>20</v>
          </cell>
        </row>
        <row r="468">
          <cell r="A468" t="str">
            <v>전국경제인연합회5</v>
          </cell>
          <cell r="H468">
            <v>3</v>
          </cell>
          <cell r="I468">
            <v>3</v>
          </cell>
          <cell r="J468">
            <v>3</v>
          </cell>
          <cell r="K468">
            <v>3</v>
          </cell>
          <cell r="L468">
            <v>3</v>
          </cell>
          <cell r="M468">
            <v>3</v>
          </cell>
          <cell r="N468">
            <v>3</v>
          </cell>
          <cell r="O468">
            <v>3</v>
          </cell>
          <cell r="P468">
            <v>3</v>
          </cell>
          <cell r="Q468">
            <v>3</v>
          </cell>
          <cell r="R468">
            <v>3</v>
          </cell>
          <cell r="S468">
            <v>3</v>
          </cell>
        </row>
        <row r="469">
          <cell r="A469" t="str">
            <v>전국경제인연합회6</v>
          </cell>
          <cell r="H469">
            <v>0.15</v>
          </cell>
          <cell r="I469">
            <v>0.15</v>
          </cell>
          <cell r="J469">
            <v>0.15</v>
          </cell>
          <cell r="K469">
            <v>0.15</v>
          </cell>
          <cell r="L469">
            <v>0.15</v>
          </cell>
          <cell r="M469">
            <v>0.15</v>
          </cell>
          <cell r="N469">
            <v>0.15</v>
          </cell>
          <cell r="O469">
            <v>0.15</v>
          </cell>
          <cell r="P469">
            <v>0.15</v>
          </cell>
          <cell r="Q469">
            <v>0.15</v>
          </cell>
          <cell r="R469">
            <v>0.15</v>
          </cell>
          <cell r="S469">
            <v>0.15</v>
          </cell>
        </row>
        <row r="470">
          <cell r="A470" t="str">
            <v>제일기획</v>
          </cell>
          <cell r="B470">
            <v>15</v>
          </cell>
          <cell r="C470" t="str">
            <v>이진영</v>
          </cell>
          <cell r="D470" t="str">
            <v>이진영</v>
          </cell>
          <cell r="E470" t="str">
            <v>이진영</v>
          </cell>
          <cell r="F470" t="str">
            <v>STAR</v>
          </cell>
          <cell r="G470">
            <v>2009.05</v>
          </cell>
          <cell r="H470" t="str">
            <v/>
          </cell>
          <cell r="I470" t="str">
            <v/>
          </cell>
          <cell r="J470" t="str">
            <v/>
          </cell>
          <cell r="K470" t="str">
            <v/>
          </cell>
          <cell r="L470">
            <v>144.02250000000001</v>
          </cell>
          <cell r="M470">
            <v>447</v>
          </cell>
          <cell r="N470">
            <v>441</v>
          </cell>
          <cell r="O470">
            <v>168</v>
          </cell>
          <cell r="P470">
            <v>207.5</v>
          </cell>
        </row>
        <row r="471">
          <cell r="A471" t="str">
            <v>제일기획2</v>
          </cell>
          <cell r="H471" t="str">
            <v/>
          </cell>
          <cell r="I471" t="str">
            <v/>
          </cell>
          <cell r="J471" t="str">
            <v/>
          </cell>
          <cell r="K471" t="str">
            <v/>
          </cell>
          <cell r="L471">
            <v>9.7371999999999996</v>
          </cell>
          <cell r="M471">
            <v>74</v>
          </cell>
          <cell r="N471">
            <v>58</v>
          </cell>
          <cell r="O471">
            <v>26</v>
          </cell>
          <cell r="P471">
            <v>21.8</v>
          </cell>
        </row>
        <row r="472">
          <cell r="A472" t="str">
            <v>제일기획3</v>
          </cell>
          <cell r="H472" t="str">
            <v/>
          </cell>
          <cell r="I472" t="str">
            <v/>
          </cell>
          <cell r="J472" t="str">
            <v/>
          </cell>
          <cell r="K472" t="str">
            <v/>
          </cell>
          <cell r="L472">
            <v>6.7608880556857431E-2</v>
          </cell>
          <cell r="M472">
            <v>0.16554809843400448</v>
          </cell>
          <cell r="N472">
            <v>0.13151927437641722</v>
          </cell>
          <cell r="O472">
            <v>0.15476190476190477</v>
          </cell>
          <cell r="P472">
            <v>0.10506024096385543</v>
          </cell>
        </row>
        <row r="473">
          <cell r="A473" t="str">
            <v>제일기획4</v>
          </cell>
          <cell r="H473">
            <v>315.41320000000002</v>
          </cell>
          <cell r="I473">
            <v>183.2671</v>
          </cell>
          <cell r="J473">
            <v>302.97300000000001</v>
          </cell>
          <cell r="K473">
            <v>294.8229</v>
          </cell>
          <cell r="L473">
            <v>234.4854</v>
          </cell>
          <cell r="M473">
            <v>374.8075</v>
          </cell>
          <cell r="N473">
            <v>291.33472</v>
          </cell>
          <cell r="O473">
            <v>425.62400600000001</v>
          </cell>
          <cell r="P473">
            <v>379.29480000000001</v>
          </cell>
          <cell r="Q473">
            <v>433.18729999999999</v>
          </cell>
          <cell r="R473">
            <v>140.24719999999999</v>
          </cell>
          <cell r="S473">
            <v>227.70169999999999</v>
          </cell>
        </row>
        <row r="474">
          <cell r="A474" t="str">
            <v>제일기획5</v>
          </cell>
          <cell r="H474">
            <v>12.6569</v>
          </cell>
          <cell r="I474">
            <v>3.9561000000000002</v>
          </cell>
          <cell r="J474">
            <v>15.948499999999999</v>
          </cell>
          <cell r="K474">
            <v>21.178799999999999</v>
          </cell>
          <cell r="L474">
            <v>36.281199999999998</v>
          </cell>
          <cell r="M474">
            <v>16.8978</v>
          </cell>
          <cell r="N474">
            <v>28.670500000000001</v>
          </cell>
          <cell r="O474">
            <v>23.344100000000001</v>
          </cell>
          <cell r="P474">
            <v>32.975999999999999</v>
          </cell>
          <cell r="Q474">
            <v>13.912699999999999</v>
          </cell>
          <cell r="R474">
            <v>4.1322999999999999</v>
          </cell>
          <cell r="S474">
            <v>16.074000000000002</v>
          </cell>
        </row>
        <row r="475">
          <cell r="A475" t="str">
            <v>제일기획6</v>
          </cell>
          <cell r="H475">
            <v>4.0127997179572696E-2</v>
          </cell>
          <cell r="I475">
            <v>2.1586525895809998E-2</v>
          </cell>
          <cell r="J475">
            <v>5.2640004224798906E-2</v>
          </cell>
          <cell r="K475">
            <v>7.1835668124830193E-2</v>
          </cell>
          <cell r="L475">
            <v>0.15472690410575668</v>
          </cell>
          <cell r="M475">
            <v>4.5083943090786602E-2</v>
          </cell>
          <cell r="N475">
            <v>9.841085882245687E-2</v>
          </cell>
          <cell r="O475">
            <v>5.4846765386630941E-2</v>
          </cell>
          <cell r="P475">
            <v>8.6940290243894713E-2</v>
          </cell>
          <cell r="Q475">
            <v>3.2117054216501732E-2</v>
          </cell>
          <cell r="R475">
            <v>2.9464402854388536E-2</v>
          </cell>
          <cell r="S475">
            <v>7.0592358335488936E-2</v>
          </cell>
        </row>
        <row r="476">
          <cell r="A476" t="str">
            <v>제일모직</v>
          </cell>
          <cell r="B476">
            <v>6</v>
          </cell>
          <cell r="C476" t="str">
            <v>이진영</v>
          </cell>
          <cell r="D476" t="str">
            <v>이진영</v>
          </cell>
          <cell r="E476" t="str">
            <v>이진영</v>
          </cell>
          <cell r="F476" t="str">
            <v>STAR</v>
          </cell>
          <cell r="G476">
            <v>2008.03</v>
          </cell>
          <cell r="H476">
            <v>308</v>
          </cell>
          <cell r="I476">
            <v>302</v>
          </cell>
          <cell r="J476">
            <v>386.7</v>
          </cell>
          <cell r="K476">
            <v>353</v>
          </cell>
          <cell r="L476">
            <v>270</v>
          </cell>
          <cell r="M476">
            <v>446</v>
          </cell>
          <cell r="N476">
            <v>440</v>
          </cell>
          <cell r="O476">
            <v>311</v>
          </cell>
          <cell r="P476">
            <v>418</v>
          </cell>
        </row>
        <row r="477">
          <cell r="A477" t="str">
            <v>제일모직2</v>
          </cell>
          <cell r="H477">
            <v>52</v>
          </cell>
          <cell r="I477">
            <v>30</v>
          </cell>
          <cell r="J477">
            <v>36.4</v>
          </cell>
          <cell r="K477">
            <v>65</v>
          </cell>
          <cell r="L477">
            <v>55</v>
          </cell>
          <cell r="M477">
            <v>73</v>
          </cell>
          <cell r="N477">
            <v>58</v>
          </cell>
          <cell r="O477">
            <v>42</v>
          </cell>
          <cell r="P477">
            <v>42.9</v>
          </cell>
        </row>
        <row r="478">
          <cell r="A478" t="str">
            <v>제일모직3</v>
          </cell>
          <cell r="H478">
            <v>0.16883116883116883</v>
          </cell>
          <cell r="I478">
            <v>9.9337748344370855E-2</v>
          </cell>
          <cell r="J478">
            <v>9.4129816395138344E-2</v>
          </cell>
          <cell r="K478">
            <v>0.18413597733711048</v>
          </cell>
          <cell r="L478">
            <v>0.20370370370370369</v>
          </cell>
          <cell r="M478">
            <v>0.16367713004484305</v>
          </cell>
          <cell r="N478">
            <v>0.13181818181818181</v>
          </cell>
          <cell r="O478">
            <v>0.13504823151125403</v>
          </cell>
          <cell r="P478">
            <v>0.10263157894736842</v>
          </cell>
        </row>
        <row r="479">
          <cell r="A479" t="str">
            <v>제일모직4</v>
          </cell>
          <cell r="H479">
            <v>499.99999999999994</v>
          </cell>
          <cell r="I479">
            <v>506.66666666666669</v>
          </cell>
          <cell r="J479">
            <v>529.41176470588243</v>
          </cell>
          <cell r="K479">
            <v>582.52427184466023</v>
          </cell>
          <cell r="L479">
            <v>496.45390070921991</v>
          </cell>
          <cell r="M479">
            <v>575</v>
          </cell>
          <cell r="N479">
            <v>485.71428571428567</v>
          </cell>
          <cell r="O479">
            <v>446.42857142857144</v>
          </cell>
          <cell r="P479">
            <v>598.36065573770497</v>
          </cell>
          <cell r="Q479">
            <v>560.81081081081084</v>
          </cell>
          <cell r="R479">
            <v>504.0650406504065</v>
          </cell>
          <cell r="S479">
            <v>2</v>
          </cell>
        </row>
        <row r="480">
          <cell r="A480" t="str">
            <v>제일모직5</v>
          </cell>
          <cell r="H480">
            <v>42</v>
          </cell>
          <cell r="I480">
            <v>38</v>
          </cell>
          <cell r="J480">
            <v>54</v>
          </cell>
          <cell r="K480">
            <v>60</v>
          </cell>
          <cell r="L480">
            <v>70</v>
          </cell>
          <cell r="M480">
            <v>69</v>
          </cell>
          <cell r="N480">
            <v>68</v>
          </cell>
          <cell r="O480">
            <v>50</v>
          </cell>
          <cell r="P480">
            <v>73</v>
          </cell>
          <cell r="Q480">
            <v>83</v>
          </cell>
          <cell r="R480">
            <v>62</v>
          </cell>
          <cell r="S480">
            <v>2</v>
          </cell>
        </row>
        <row r="481">
          <cell r="A481" t="str">
            <v>제일모직6</v>
          </cell>
          <cell r="H481">
            <v>8.4000000000000005E-2</v>
          </cell>
          <cell r="I481">
            <v>7.4999999999999997E-2</v>
          </cell>
          <cell r="J481">
            <v>0.10199999999999999</v>
          </cell>
          <cell r="K481">
            <v>0.10299999999999999</v>
          </cell>
          <cell r="L481">
            <v>0.14099999999999999</v>
          </cell>
          <cell r="M481">
            <v>0.12</v>
          </cell>
          <cell r="N481">
            <v>0.14000000000000001</v>
          </cell>
          <cell r="O481">
            <v>0.112</v>
          </cell>
          <cell r="P481">
            <v>0.122</v>
          </cell>
          <cell r="Q481">
            <v>0.14799999999999999</v>
          </cell>
          <cell r="R481">
            <v>0.123</v>
          </cell>
          <cell r="S481">
            <v>1</v>
          </cell>
        </row>
        <row r="482">
          <cell r="A482" t="str">
            <v>중소기업중앙회</v>
          </cell>
          <cell r="B482">
            <v>107</v>
          </cell>
          <cell r="C482" t="str">
            <v>신찬호</v>
          </cell>
          <cell r="D482" t="str">
            <v>이진영</v>
          </cell>
          <cell r="E482" t="str">
            <v>문준호</v>
          </cell>
          <cell r="F482" t="str">
            <v>상특3</v>
          </cell>
          <cell r="G482">
            <v>2009.01</v>
          </cell>
          <cell r="H482">
            <v>14</v>
          </cell>
          <cell r="I482">
            <v>25</v>
          </cell>
          <cell r="J482">
            <v>51.5</v>
          </cell>
          <cell r="K482">
            <v>10</v>
          </cell>
          <cell r="L482">
            <v>62</v>
          </cell>
          <cell r="M482">
            <v>11</v>
          </cell>
          <cell r="N482">
            <v>146</v>
          </cell>
          <cell r="O482">
            <v>51.2</v>
          </cell>
          <cell r="P482" t="str">
            <v/>
          </cell>
        </row>
        <row r="483">
          <cell r="A483" t="str">
            <v>중소기업중앙회2</v>
          </cell>
          <cell r="H483">
            <v>5</v>
          </cell>
          <cell r="I483">
            <v>4</v>
          </cell>
          <cell r="J483">
            <v>16</v>
          </cell>
          <cell r="K483">
            <v>10</v>
          </cell>
          <cell r="L483">
            <v>8</v>
          </cell>
          <cell r="M483">
            <v>11</v>
          </cell>
          <cell r="N483">
            <v>7</v>
          </cell>
          <cell r="O483">
            <v>47.1</v>
          </cell>
          <cell r="P483" t="str">
            <v/>
          </cell>
        </row>
        <row r="484">
          <cell r="A484" t="str">
            <v>중소기업중앙회3</v>
          </cell>
          <cell r="H484">
            <v>0.35714285714285715</v>
          </cell>
          <cell r="I484">
            <v>0.16</v>
          </cell>
          <cell r="J484">
            <v>0.31067961165048541</v>
          </cell>
          <cell r="K484">
            <v>1</v>
          </cell>
          <cell r="L484">
            <v>0.12903225806451613</v>
          </cell>
          <cell r="M484">
            <v>1</v>
          </cell>
          <cell r="N484">
            <v>4.7945205479452052E-2</v>
          </cell>
          <cell r="O484">
            <v>0.919921875</v>
          </cell>
          <cell r="P484" t="e">
            <v>#DIV/0!</v>
          </cell>
        </row>
        <row r="485">
          <cell r="A485" t="str">
            <v>중소기업중앙회4</v>
          </cell>
          <cell r="H485">
            <v>100</v>
          </cell>
          <cell r="I485">
            <v>100</v>
          </cell>
          <cell r="J485">
            <v>100</v>
          </cell>
          <cell r="K485">
            <v>100</v>
          </cell>
          <cell r="L485">
            <v>100</v>
          </cell>
          <cell r="M485">
            <v>100</v>
          </cell>
          <cell r="N485">
            <v>100</v>
          </cell>
          <cell r="O485">
            <v>100</v>
          </cell>
          <cell r="P485">
            <v>100</v>
          </cell>
          <cell r="Q485">
            <v>100</v>
          </cell>
          <cell r="R485">
            <v>100</v>
          </cell>
          <cell r="S485">
            <v>100</v>
          </cell>
        </row>
        <row r="486">
          <cell r="A486" t="str">
            <v>중소기업중앙회5</v>
          </cell>
          <cell r="H486">
            <v>10</v>
          </cell>
          <cell r="I486">
            <v>10</v>
          </cell>
          <cell r="J486">
            <v>10</v>
          </cell>
          <cell r="K486">
            <v>10</v>
          </cell>
          <cell r="L486">
            <v>10</v>
          </cell>
          <cell r="M486">
            <v>10</v>
          </cell>
          <cell r="N486">
            <v>10</v>
          </cell>
          <cell r="O486">
            <v>10</v>
          </cell>
          <cell r="P486">
            <v>10</v>
          </cell>
          <cell r="Q486">
            <v>10</v>
          </cell>
          <cell r="R486">
            <v>10</v>
          </cell>
          <cell r="S486">
            <v>10</v>
          </cell>
        </row>
        <row r="487">
          <cell r="A487" t="str">
            <v>중소기업중앙회6</v>
          </cell>
          <cell r="H487">
            <v>0.1</v>
          </cell>
          <cell r="I487">
            <v>0.1</v>
          </cell>
          <cell r="J487">
            <v>0.1</v>
          </cell>
          <cell r="K487">
            <v>0.1</v>
          </cell>
          <cell r="L487">
            <v>0.1</v>
          </cell>
          <cell r="M487">
            <v>0.1</v>
          </cell>
          <cell r="N487">
            <v>0.1</v>
          </cell>
          <cell r="O487">
            <v>0.1</v>
          </cell>
          <cell r="P487">
            <v>0.1</v>
          </cell>
          <cell r="Q487">
            <v>0.1</v>
          </cell>
          <cell r="R487">
            <v>0.1</v>
          </cell>
          <cell r="S487">
            <v>0.1</v>
          </cell>
        </row>
        <row r="488">
          <cell r="A488" t="str">
            <v>중외제약</v>
          </cell>
          <cell r="B488">
            <v>113</v>
          </cell>
          <cell r="C488" t="str">
            <v>윤성희</v>
          </cell>
          <cell r="D488" t="str">
            <v>윤성희</v>
          </cell>
          <cell r="E488" t="str">
            <v>윤성희</v>
          </cell>
          <cell r="F488" t="str">
            <v>상특3</v>
          </cell>
          <cell r="G488">
            <v>2009.03</v>
          </cell>
          <cell r="H488" t="str">
            <v/>
          </cell>
          <cell r="I488" t="str">
            <v/>
          </cell>
          <cell r="J488">
            <v>19.5</v>
          </cell>
          <cell r="K488">
            <v>9</v>
          </cell>
          <cell r="L488">
            <v>5</v>
          </cell>
          <cell r="M488">
            <v>17</v>
          </cell>
          <cell r="N488">
            <v>16.105</v>
          </cell>
          <cell r="O488">
            <v>12.3</v>
          </cell>
          <cell r="P488">
            <v>12.600000000000001</v>
          </cell>
        </row>
        <row r="489">
          <cell r="A489" t="str">
            <v>중외제약2</v>
          </cell>
          <cell r="H489" t="str">
            <v/>
          </cell>
          <cell r="I489" t="str">
            <v/>
          </cell>
          <cell r="J489">
            <v>6.4</v>
          </cell>
          <cell r="K489">
            <v>9</v>
          </cell>
          <cell r="L489">
            <v>2</v>
          </cell>
          <cell r="M489">
            <v>17</v>
          </cell>
          <cell r="N489">
            <v>2.0857000000000001</v>
          </cell>
          <cell r="O489">
            <v>6</v>
          </cell>
          <cell r="P489">
            <v>2.8</v>
          </cell>
        </row>
        <row r="490">
          <cell r="A490" t="str">
            <v>중외제약3</v>
          </cell>
          <cell r="H490" t="str">
            <v/>
          </cell>
          <cell r="I490" t="str">
            <v/>
          </cell>
          <cell r="J490">
            <v>0.3282051282051282</v>
          </cell>
          <cell r="K490">
            <v>1</v>
          </cell>
          <cell r="L490">
            <v>0.4</v>
          </cell>
          <cell r="M490">
            <v>1</v>
          </cell>
          <cell r="N490">
            <v>0.12950636448307978</v>
          </cell>
          <cell r="O490">
            <v>0.48780487804878048</v>
          </cell>
          <cell r="P490">
            <v>0.22222222222222218</v>
          </cell>
        </row>
        <row r="491">
          <cell r="A491" t="str">
            <v>중외제약4</v>
          </cell>
          <cell r="H491">
            <v>18.886800000000001</v>
          </cell>
          <cell r="I491">
            <v>9.0115999999999996</v>
          </cell>
          <cell r="J491">
            <v>24.1875</v>
          </cell>
          <cell r="K491">
            <v>48.545000000000002</v>
          </cell>
          <cell r="L491">
            <v>54.512900000000002</v>
          </cell>
          <cell r="M491">
            <v>27.293240000000001</v>
          </cell>
          <cell r="N491">
            <v>19.7393</v>
          </cell>
          <cell r="O491">
            <v>46.553699999999999</v>
          </cell>
          <cell r="P491">
            <v>13.581099999999999</v>
          </cell>
          <cell r="Q491">
            <v>31.141400000000001</v>
          </cell>
          <cell r="R491">
            <v>24.442499999999999</v>
          </cell>
          <cell r="S491">
            <v>11.2879</v>
          </cell>
        </row>
        <row r="492">
          <cell r="A492" t="str">
            <v>중외제약5</v>
          </cell>
          <cell r="H492">
            <v>1.5264</v>
          </cell>
          <cell r="I492">
            <v>1.9674</v>
          </cell>
          <cell r="J492">
            <v>3.6869999999999998</v>
          </cell>
          <cell r="K492">
            <v>3.0632999999999999</v>
          </cell>
          <cell r="L492">
            <v>3.1732</v>
          </cell>
          <cell r="M492">
            <v>4.5041000000000002</v>
          </cell>
          <cell r="N492">
            <v>0</v>
          </cell>
          <cell r="O492">
            <v>0</v>
          </cell>
          <cell r="P492">
            <v>0</v>
          </cell>
          <cell r="Q492">
            <v>2.3188</v>
          </cell>
          <cell r="R492">
            <v>1.8462000000000001</v>
          </cell>
          <cell r="S492">
            <v>2.2519</v>
          </cell>
        </row>
        <row r="493">
          <cell r="A493" t="str">
            <v>중외제약6</v>
          </cell>
          <cell r="H493">
            <v>8.0818349323336924E-2</v>
          </cell>
          <cell r="I493">
            <v>0.21831861156731325</v>
          </cell>
          <cell r="J493">
            <v>0.15243410852713177</v>
          </cell>
          <cell r="K493">
            <v>6.310227623854156E-2</v>
          </cell>
          <cell r="L493">
            <v>5.8210075046456894E-2</v>
          </cell>
          <cell r="M493">
            <v>0.16502621161870118</v>
          </cell>
          <cell r="N493">
            <v>0</v>
          </cell>
          <cell r="O493">
            <v>0</v>
          </cell>
          <cell r="P493">
            <v>0</v>
          </cell>
          <cell r="Q493">
            <v>7.4460364659263867E-2</v>
          </cell>
          <cell r="R493">
            <v>7.5532371893218778E-2</v>
          </cell>
          <cell r="S493">
            <v>0.19949680631472638</v>
          </cell>
        </row>
        <row r="494">
          <cell r="A494" t="str">
            <v>지멘스</v>
          </cell>
          <cell r="B494">
            <v>129</v>
          </cell>
          <cell r="C494" t="str">
            <v>황인천</v>
          </cell>
          <cell r="D494" t="str">
            <v>황인천</v>
          </cell>
          <cell r="E494" t="str">
            <v>김봉석</v>
          </cell>
          <cell r="F494" t="str">
            <v>상특3</v>
          </cell>
          <cell r="G494">
            <v>2009.01</v>
          </cell>
          <cell r="H494">
            <v>169</v>
          </cell>
          <cell r="I494">
            <v>93</v>
          </cell>
          <cell r="J494">
            <v>92.7</v>
          </cell>
          <cell r="K494">
            <v>94</v>
          </cell>
          <cell r="L494">
            <v>52</v>
          </cell>
          <cell r="M494">
            <v>100</v>
          </cell>
          <cell r="N494">
            <v>88</v>
          </cell>
          <cell r="O494">
            <v>72</v>
          </cell>
          <cell r="P494">
            <v>112.1</v>
          </cell>
        </row>
        <row r="495">
          <cell r="A495" t="str">
            <v>지멘스2</v>
          </cell>
          <cell r="H495">
            <v>33</v>
          </cell>
          <cell r="I495">
            <v>27.8</v>
          </cell>
          <cell r="J495">
            <v>7.6</v>
          </cell>
          <cell r="K495">
            <v>18</v>
          </cell>
          <cell r="L495">
            <v>10</v>
          </cell>
          <cell r="M495">
            <v>13</v>
          </cell>
          <cell r="N495">
            <v>11</v>
          </cell>
          <cell r="O495">
            <v>10</v>
          </cell>
          <cell r="P495">
            <v>14.3</v>
          </cell>
        </row>
        <row r="496">
          <cell r="A496" t="str">
            <v>지멘스3</v>
          </cell>
          <cell r="H496">
            <v>0.19526627218934911</v>
          </cell>
          <cell r="I496">
            <v>0.29892473118279572</v>
          </cell>
          <cell r="J496">
            <v>8.1984897518878094E-2</v>
          </cell>
          <cell r="K496">
            <v>0.19148936170212766</v>
          </cell>
          <cell r="L496">
            <v>0.19230769230769232</v>
          </cell>
          <cell r="M496">
            <v>0.13</v>
          </cell>
          <cell r="N496">
            <v>0.125</v>
          </cell>
          <cell r="O496">
            <v>0.1388888888888889</v>
          </cell>
          <cell r="P496">
            <v>0.12756467439785907</v>
          </cell>
        </row>
        <row r="497">
          <cell r="A497" t="str">
            <v>지멘스4</v>
          </cell>
          <cell r="H497">
            <v>124.00000000000001</v>
          </cell>
          <cell r="I497">
            <v>193.00000000000003</v>
          </cell>
          <cell r="J497">
            <v>100</v>
          </cell>
          <cell r="K497">
            <v>154</v>
          </cell>
          <cell r="L497">
            <v>172</v>
          </cell>
          <cell r="M497">
            <v>242.99999999999997</v>
          </cell>
          <cell r="N497">
            <v>193</v>
          </cell>
          <cell r="O497">
            <v>161</v>
          </cell>
          <cell r="P497">
            <v>204</v>
          </cell>
          <cell r="Q497">
            <v>116</v>
          </cell>
          <cell r="R497">
            <v>223</v>
          </cell>
          <cell r="S497">
            <v>81</v>
          </cell>
        </row>
        <row r="498">
          <cell r="A498" t="str">
            <v>지멘스5</v>
          </cell>
          <cell r="H498">
            <v>29</v>
          </cell>
          <cell r="I498">
            <v>28</v>
          </cell>
          <cell r="J498">
            <v>11</v>
          </cell>
          <cell r="K498">
            <v>22</v>
          </cell>
          <cell r="L498">
            <v>33</v>
          </cell>
          <cell r="M498">
            <v>32</v>
          </cell>
          <cell r="N498">
            <v>12</v>
          </cell>
          <cell r="O498">
            <v>11</v>
          </cell>
          <cell r="P498">
            <v>10</v>
          </cell>
          <cell r="Q498">
            <v>29</v>
          </cell>
          <cell r="R498">
            <v>23</v>
          </cell>
          <cell r="S498">
            <v>10</v>
          </cell>
        </row>
        <row r="499">
          <cell r="A499" t="str">
            <v>지멘스6</v>
          </cell>
          <cell r="H499">
            <v>0.23387096774193547</v>
          </cell>
          <cell r="I499">
            <v>0.14507772020725387</v>
          </cell>
          <cell r="J499">
            <v>0.11</v>
          </cell>
          <cell r="K499">
            <v>0.14285714285714285</v>
          </cell>
          <cell r="L499">
            <v>0.19186046511627908</v>
          </cell>
          <cell r="M499">
            <v>0.13168724279835392</v>
          </cell>
          <cell r="N499">
            <v>6.2176165803108807E-2</v>
          </cell>
          <cell r="O499">
            <v>6.8322981366459631E-2</v>
          </cell>
          <cell r="P499">
            <v>4.9019607843137254E-2</v>
          </cell>
          <cell r="Q499">
            <v>0.25</v>
          </cell>
          <cell r="R499">
            <v>0.1031390134529148</v>
          </cell>
          <cell r="S499">
            <v>0.12345679012345678</v>
          </cell>
        </row>
        <row r="500">
          <cell r="A500" t="str">
            <v>참빛그룹</v>
          </cell>
          <cell r="B500">
            <v>40</v>
          </cell>
          <cell r="C500" t="str">
            <v>이진영</v>
          </cell>
          <cell r="D500" t="str">
            <v>이진영</v>
          </cell>
          <cell r="E500" t="str">
            <v>이진영</v>
          </cell>
          <cell r="F500" t="str">
            <v>상특1</v>
          </cell>
          <cell r="G500" t="str">
            <v/>
          </cell>
          <cell r="H500">
            <v>69</v>
          </cell>
          <cell r="I500">
            <v>32</v>
          </cell>
          <cell r="J500">
            <v>10.7</v>
          </cell>
          <cell r="K500">
            <v>16</v>
          </cell>
          <cell r="L500">
            <v>8</v>
          </cell>
          <cell r="M500">
            <v>34</v>
          </cell>
          <cell r="N500">
            <v>96</v>
          </cell>
          <cell r="O500" t="str">
            <v/>
          </cell>
          <cell r="P500" t="str">
            <v/>
          </cell>
        </row>
        <row r="501">
          <cell r="A501" t="str">
            <v>참빛그룹2</v>
          </cell>
          <cell r="H501">
            <v>62</v>
          </cell>
          <cell r="I501">
            <v>28</v>
          </cell>
          <cell r="J501">
            <v>4.2</v>
          </cell>
          <cell r="K501">
            <v>12</v>
          </cell>
          <cell r="L501">
            <v>5</v>
          </cell>
          <cell r="M501">
            <v>19</v>
          </cell>
          <cell r="N501">
            <v>60</v>
          </cell>
          <cell r="O501" t="str">
            <v/>
          </cell>
          <cell r="P501" t="str">
            <v/>
          </cell>
        </row>
        <row r="502">
          <cell r="A502" t="str">
            <v>참빛그룹3</v>
          </cell>
          <cell r="H502">
            <v>0.89855072463768115</v>
          </cell>
          <cell r="I502">
            <v>0.875</v>
          </cell>
          <cell r="J502">
            <v>0.39252336448598135</v>
          </cell>
          <cell r="K502">
            <v>0.75</v>
          </cell>
          <cell r="L502">
            <v>0.625</v>
          </cell>
          <cell r="M502">
            <v>0.55882352941176472</v>
          </cell>
          <cell r="N502">
            <v>0.625</v>
          </cell>
          <cell r="O502" t="e">
            <v>#DIV/0!</v>
          </cell>
          <cell r="P502" t="e">
            <v>#DIV/0!</v>
          </cell>
        </row>
        <row r="503">
          <cell r="A503" t="str">
            <v>참빛그룹4</v>
          </cell>
          <cell r="H503">
            <v>142</v>
          </cell>
          <cell r="I503">
            <v>118</v>
          </cell>
          <cell r="J503">
            <v>37</v>
          </cell>
          <cell r="K503">
            <v>17</v>
          </cell>
          <cell r="L503">
            <v>38</v>
          </cell>
          <cell r="M503">
            <v>176</v>
          </cell>
          <cell r="N503">
            <v>48</v>
          </cell>
          <cell r="O503">
            <v>43</v>
          </cell>
          <cell r="P503">
            <v>28</v>
          </cell>
          <cell r="Q503">
            <v>6</v>
          </cell>
          <cell r="R503">
            <v>35</v>
          </cell>
          <cell r="S503">
            <v>25</v>
          </cell>
        </row>
        <row r="504">
          <cell r="A504" t="str">
            <v>참빛그룹5</v>
          </cell>
          <cell r="H504">
            <v>130</v>
          </cell>
          <cell r="I504">
            <v>103</v>
          </cell>
          <cell r="J504">
            <v>16</v>
          </cell>
          <cell r="K504">
            <v>12</v>
          </cell>
          <cell r="L504">
            <v>25</v>
          </cell>
          <cell r="M504">
            <v>99</v>
          </cell>
          <cell r="N504">
            <v>23</v>
          </cell>
          <cell r="O504">
            <v>37</v>
          </cell>
          <cell r="P504">
            <v>13</v>
          </cell>
          <cell r="Q504">
            <v>2</v>
          </cell>
          <cell r="R504">
            <v>30</v>
          </cell>
          <cell r="S504">
            <v>23</v>
          </cell>
        </row>
        <row r="505">
          <cell r="A505" t="str">
            <v>참빛그룹6</v>
          </cell>
          <cell r="H505">
            <v>0.91549295774647887</v>
          </cell>
          <cell r="I505">
            <v>0.8728813559322034</v>
          </cell>
          <cell r="J505">
            <v>0.43243243243243246</v>
          </cell>
          <cell r="K505">
            <v>0.70588235294117652</v>
          </cell>
          <cell r="L505">
            <v>0.65789473684210531</v>
          </cell>
          <cell r="M505">
            <v>0.5625</v>
          </cell>
          <cell r="N505">
            <v>0.47916666666666669</v>
          </cell>
          <cell r="O505">
            <v>0.86046511627906974</v>
          </cell>
          <cell r="P505">
            <v>0.4642857142857143</v>
          </cell>
          <cell r="Q505">
            <v>0.33333333333333331</v>
          </cell>
          <cell r="R505">
            <v>0.8571428571428571</v>
          </cell>
          <cell r="S505">
            <v>0.92</v>
          </cell>
        </row>
        <row r="506">
          <cell r="A506" t="str">
            <v>코스트코</v>
          </cell>
          <cell r="B506">
            <v>140</v>
          </cell>
          <cell r="C506" t="str">
            <v>황인천</v>
          </cell>
          <cell r="D506" t="str">
            <v>황인천</v>
          </cell>
          <cell r="E506" t="str">
            <v>김봉석</v>
          </cell>
          <cell r="F506" t="str">
            <v>상특3</v>
          </cell>
          <cell r="G506">
            <v>2009.07</v>
          </cell>
          <cell r="H506" t="str">
            <v/>
          </cell>
          <cell r="I506" t="str">
            <v/>
          </cell>
          <cell r="J506" t="str">
            <v/>
          </cell>
          <cell r="K506" t="str">
            <v/>
          </cell>
          <cell r="L506" t="str">
            <v/>
          </cell>
          <cell r="M506" t="str">
            <v/>
          </cell>
          <cell r="N506">
            <v>72</v>
          </cell>
          <cell r="O506">
            <v>52.217599999999997</v>
          </cell>
          <cell r="P506" t="str">
            <v/>
          </cell>
        </row>
        <row r="507">
          <cell r="A507" t="str">
            <v>코스트코2</v>
          </cell>
          <cell r="H507" t="str">
            <v/>
          </cell>
          <cell r="I507" t="str">
            <v/>
          </cell>
          <cell r="J507" t="str">
            <v/>
          </cell>
          <cell r="K507" t="str">
            <v/>
          </cell>
          <cell r="L507" t="str">
            <v/>
          </cell>
          <cell r="M507" t="str">
            <v/>
          </cell>
          <cell r="N507">
            <v>15</v>
          </cell>
          <cell r="O507">
            <v>4.1078000000000001</v>
          </cell>
          <cell r="P507" t="str">
            <v/>
          </cell>
        </row>
        <row r="508">
          <cell r="A508" t="str">
            <v>코스트코3</v>
          </cell>
          <cell r="H508" t="str">
            <v/>
          </cell>
          <cell r="I508" t="str">
            <v/>
          </cell>
          <cell r="J508" t="str">
            <v/>
          </cell>
          <cell r="K508" t="str">
            <v/>
          </cell>
          <cell r="L508" t="str">
            <v/>
          </cell>
          <cell r="M508" t="str">
            <v/>
          </cell>
          <cell r="N508">
            <v>0.20833333333333334</v>
          </cell>
          <cell r="O508">
            <v>7.8666962863095977E-2</v>
          </cell>
          <cell r="P508" t="e">
            <v>#DIV/0!</v>
          </cell>
        </row>
        <row r="509">
          <cell r="A509" t="str">
            <v>코스트코4</v>
          </cell>
          <cell r="H509">
            <v>15</v>
          </cell>
          <cell r="I509">
            <v>41</v>
          </cell>
          <cell r="J509">
            <v>20</v>
          </cell>
          <cell r="K509">
            <v>31</v>
          </cell>
          <cell r="L509">
            <v>47</v>
          </cell>
          <cell r="M509">
            <v>123</v>
          </cell>
          <cell r="N509">
            <v>22</v>
          </cell>
          <cell r="O509">
            <v>98</v>
          </cell>
          <cell r="P509">
            <v>38.639800000000001</v>
          </cell>
          <cell r="Q509">
            <v>26.881499999999999</v>
          </cell>
          <cell r="R509">
            <v>25.706199999999999</v>
          </cell>
          <cell r="S509">
            <v>8.7985000000000007</v>
          </cell>
        </row>
        <row r="510">
          <cell r="A510" t="str">
            <v>코스트코5</v>
          </cell>
          <cell r="H510">
            <v>4</v>
          </cell>
          <cell r="I510">
            <v>18</v>
          </cell>
          <cell r="J510">
            <v>9</v>
          </cell>
          <cell r="K510">
            <v>4</v>
          </cell>
          <cell r="L510">
            <v>17</v>
          </cell>
          <cell r="M510">
            <v>50</v>
          </cell>
          <cell r="N510">
            <v>7</v>
          </cell>
          <cell r="O510">
            <v>15</v>
          </cell>
          <cell r="P510">
            <v>4.7811000000000003</v>
          </cell>
          <cell r="Q510">
            <v>15.826700000000001</v>
          </cell>
          <cell r="R510">
            <v>0</v>
          </cell>
          <cell r="S510">
            <v>7.7821999999999996</v>
          </cell>
        </row>
        <row r="511">
          <cell r="A511" t="str">
            <v>코스트코6</v>
          </cell>
          <cell r="H511">
            <v>0.26666666666666666</v>
          </cell>
          <cell r="I511">
            <v>0.43902439024390244</v>
          </cell>
          <cell r="J511">
            <v>0.45</v>
          </cell>
          <cell r="K511">
            <v>0.12903225806451613</v>
          </cell>
          <cell r="L511">
            <v>0.36170212765957449</v>
          </cell>
          <cell r="M511">
            <v>0.4065040650406504</v>
          </cell>
          <cell r="N511">
            <v>0.31818181818181818</v>
          </cell>
          <cell r="O511">
            <v>0.15306122448979592</v>
          </cell>
          <cell r="P511">
            <v>0.12373511250058231</v>
          </cell>
          <cell r="Q511">
            <v>0.58875806781615614</v>
          </cell>
          <cell r="R511">
            <v>0</v>
          </cell>
          <cell r="S511">
            <v>0.88449167471728118</v>
          </cell>
        </row>
        <row r="512">
          <cell r="A512" t="str">
            <v>코오롱</v>
          </cell>
          <cell r="B512">
            <v>59</v>
          </cell>
          <cell r="C512" t="str">
            <v>서정수</v>
          </cell>
          <cell r="D512" t="str">
            <v>서정수</v>
          </cell>
          <cell r="E512" t="str">
            <v>송태근</v>
          </cell>
          <cell r="F512" t="str">
            <v>상특2</v>
          </cell>
          <cell r="G512" t="str">
            <v/>
          </cell>
          <cell r="H512">
            <v>184</v>
          </cell>
          <cell r="I512">
            <v>165</v>
          </cell>
          <cell r="J512">
            <v>167.3</v>
          </cell>
          <cell r="K512">
            <v>178</v>
          </cell>
          <cell r="L512">
            <v>161.19999999999999</v>
          </cell>
          <cell r="M512">
            <v>165.6</v>
          </cell>
          <cell r="N512">
            <v>138.9</v>
          </cell>
          <cell r="O512">
            <v>29</v>
          </cell>
          <cell r="P512">
            <v>187.3</v>
          </cell>
        </row>
        <row r="513">
          <cell r="A513" t="str">
            <v>코오롱2</v>
          </cell>
          <cell r="H513">
            <v>14</v>
          </cell>
          <cell r="I513">
            <v>13</v>
          </cell>
          <cell r="J513">
            <v>17.3</v>
          </cell>
          <cell r="K513">
            <v>19</v>
          </cell>
          <cell r="L513">
            <v>15.8</v>
          </cell>
          <cell r="M513">
            <v>20.7</v>
          </cell>
          <cell r="N513">
            <v>38</v>
          </cell>
          <cell r="O513">
            <v>3.7</v>
          </cell>
          <cell r="P513">
            <v>6.8</v>
          </cell>
        </row>
        <row r="514">
          <cell r="A514" t="str">
            <v>코오롱3</v>
          </cell>
          <cell r="H514">
            <v>7.6086956521739135E-2</v>
          </cell>
          <cell r="I514">
            <v>7.8787878787878782E-2</v>
          </cell>
          <cell r="J514">
            <v>0.10340705319784818</v>
          </cell>
          <cell r="K514">
            <v>0.10674157303370786</v>
          </cell>
          <cell r="L514">
            <v>9.8014888337468992E-2</v>
          </cell>
          <cell r="M514">
            <v>0.125</v>
          </cell>
          <cell r="N514">
            <v>0.27357811375089991</v>
          </cell>
          <cell r="O514">
            <v>0.12758620689655173</v>
          </cell>
          <cell r="P514">
            <v>3.6305392418579815E-2</v>
          </cell>
        </row>
        <row r="515">
          <cell r="A515" t="str">
            <v>코오롱4</v>
          </cell>
          <cell r="H515">
            <v>122.00000000000001</v>
          </cell>
          <cell r="I515">
            <v>134</v>
          </cell>
          <cell r="J515">
            <v>123</v>
          </cell>
          <cell r="K515">
            <v>293</v>
          </cell>
          <cell r="L515">
            <v>297</v>
          </cell>
          <cell r="M515">
            <v>178</v>
          </cell>
          <cell r="N515">
            <v>136</v>
          </cell>
          <cell r="O515">
            <v>125</v>
          </cell>
          <cell r="P515">
            <v>252</v>
          </cell>
          <cell r="Q515">
            <v>366</v>
          </cell>
          <cell r="R515">
            <v>140</v>
          </cell>
          <cell r="S515">
            <v>114.28571428571429</v>
          </cell>
        </row>
        <row r="516">
          <cell r="A516" t="str">
            <v>코오롱5</v>
          </cell>
          <cell r="H516">
            <v>13</v>
          </cell>
          <cell r="I516">
            <v>28</v>
          </cell>
          <cell r="J516">
            <v>14</v>
          </cell>
          <cell r="K516">
            <v>28</v>
          </cell>
          <cell r="L516">
            <v>73</v>
          </cell>
          <cell r="M516">
            <v>20</v>
          </cell>
          <cell r="N516">
            <v>15</v>
          </cell>
          <cell r="O516">
            <v>16</v>
          </cell>
          <cell r="P516">
            <v>39</v>
          </cell>
          <cell r="Q516">
            <v>49</v>
          </cell>
          <cell r="R516">
            <v>36</v>
          </cell>
          <cell r="S516">
            <v>12</v>
          </cell>
        </row>
        <row r="517">
          <cell r="A517" t="str">
            <v>코오롱6</v>
          </cell>
          <cell r="H517">
            <v>0.10655737704918032</v>
          </cell>
          <cell r="I517">
            <v>0.20895522388059701</v>
          </cell>
          <cell r="J517">
            <v>0.11382113821138211</v>
          </cell>
          <cell r="K517">
            <v>9.556313993174062E-2</v>
          </cell>
          <cell r="L517">
            <v>0.24579124579124578</v>
          </cell>
          <cell r="M517">
            <v>0.11235955056179775</v>
          </cell>
          <cell r="N517">
            <v>0.11029411764705882</v>
          </cell>
          <cell r="O517">
            <v>0.128</v>
          </cell>
          <cell r="P517">
            <v>0.15476190476190477</v>
          </cell>
          <cell r="Q517">
            <v>0.13387978142076504</v>
          </cell>
          <cell r="R517">
            <v>0.25714285714285712</v>
          </cell>
          <cell r="S517">
            <v>0.105</v>
          </cell>
        </row>
        <row r="518">
          <cell r="A518" t="str">
            <v>퀄컴코리아</v>
          </cell>
          <cell r="B518">
            <v>116</v>
          </cell>
          <cell r="C518" t="str">
            <v>윤성희</v>
          </cell>
          <cell r="D518" t="str">
            <v>윤성희</v>
          </cell>
          <cell r="E518" t="str">
            <v>김봉석</v>
          </cell>
          <cell r="F518" t="str">
            <v>상특3</v>
          </cell>
          <cell r="G518" t="str">
            <v/>
          </cell>
          <cell r="H518">
            <v>14</v>
          </cell>
          <cell r="I518">
            <v>36</v>
          </cell>
          <cell r="J518">
            <v>12.1</v>
          </cell>
          <cell r="K518">
            <v>42</v>
          </cell>
          <cell r="L518">
            <v>15</v>
          </cell>
          <cell r="M518">
            <v>25</v>
          </cell>
          <cell r="N518">
            <v>55</v>
          </cell>
          <cell r="O518">
            <v>50</v>
          </cell>
          <cell r="P518">
            <v>37.799999999999997</v>
          </cell>
        </row>
        <row r="519">
          <cell r="A519" t="str">
            <v>퀄컴코리아2</v>
          </cell>
          <cell r="H519">
            <v>9</v>
          </cell>
          <cell r="I519">
            <v>4</v>
          </cell>
          <cell r="J519">
            <v>5</v>
          </cell>
          <cell r="K519">
            <v>19</v>
          </cell>
          <cell r="L519">
            <v>2</v>
          </cell>
          <cell r="M519">
            <v>3</v>
          </cell>
          <cell r="N519">
            <v>22</v>
          </cell>
          <cell r="O519">
            <v>2</v>
          </cell>
          <cell r="P519">
            <v>2.1</v>
          </cell>
        </row>
        <row r="520">
          <cell r="A520" t="str">
            <v>퀄컴코리아3</v>
          </cell>
          <cell r="H520">
            <v>0.6428571428571429</v>
          </cell>
          <cell r="I520">
            <v>0.1111111111111111</v>
          </cell>
          <cell r="J520">
            <v>0.41322314049586778</v>
          </cell>
          <cell r="K520">
            <v>0.45238095238095238</v>
          </cell>
          <cell r="L520">
            <v>0.13333333333333333</v>
          </cell>
          <cell r="M520">
            <v>0.12</v>
          </cell>
          <cell r="N520">
            <v>0.4</v>
          </cell>
          <cell r="O520">
            <v>0.04</v>
          </cell>
          <cell r="P520">
            <v>5.5555555555555559E-2</v>
          </cell>
        </row>
        <row r="521">
          <cell r="A521" t="str">
            <v>퀄컴코리아4</v>
          </cell>
          <cell r="H521">
            <v>104.99999999999999</v>
          </cell>
          <cell r="I521">
            <v>113</v>
          </cell>
          <cell r="J521">
            <v>85</v>
          </cell>
          <cell r="K521">
            <v>52.999999999999993</v>
          </cell>
          <cell r="L521">
            <v>140</v>
          </cell>
          <cell r="M521">
            <v>77</v>
          </cell>
          <cell r="N521">
            <v>114</v>
          </cell>
          <cell r="O521">
            <v>97</v>
          </cell>
          <cell r="P521">
            <v>75</v>
          </cell>
          <cell r="Q521">
            <v>196</v>
          </cell>
          <cell r="R521">
            <v>115</v>
          </cell>
          <cell r="S521">
            <v>38.834951456310684</v>
          </cell>
        </row>
        <row r="522">
          <cell r="A522" t="str">
            <v>퀄컴코리아5</v>
          </cell>
          <cell r="H522">
            <v>16</v>
          </cell>
          <cell r="I522">
            <v>13</v>
          </cell>
          <cell r="J522">
            <v>3</v>
          </cell>
          <cell r="K522">
            <v>20</v>
          </cell>
          <cell r="L522">
            <v>21</v>
          </cell>
          <cell r="M522">
            <v>16</v>
          </cell>
          <cell r="N522">
            <v>29</v>
          </cell>
          <cell r="O522">
            <v>11</v>
          </cell>
          <cell r="P522">
            <v>6</v>
          </cell>
          <cell r="Q522">
            <v>18</v>
          </cell>
          <cell r="R522">
            <v>17</v>
          </cell>
          <cell r="S522">
            <v>4</v>
          </cell>
        </row>
        <row r="523">
          <cell r="A523" t="str">
            <v>퀄컴코리아6</v>
          </cell>
          <cell r="H523">
            <v>0.15238095238095239</v>
          </cell>
          <cell r="I523">
            <v>0.11504424778761062</v>
          </cell>
          <cell r="J523">
            <v>3.5294117647058823E-2</v>
          </cell>
          <cell r="K523">
            <v>0.37735849056603776</v>
          </cell>
          <cell r="L523">
            <v>0.15</v>
          </cell>
          <cell r="M523">
            <v>0.20779220779220781</v>
          </cell>
          <cell r="N523">
            <v>0.25438596491228072</v>
          </cell>
          <cell r="O523">
            <v>0.1134020618556701</v>
          </cell>
          <cell r="P523">
            <v>0.08</v>
          </cell>
          <cell r="Q523">
            <v>9.1836734693877556E-2</v>
          </cell>
          <cell r="R523">
            <v>0.14782608695652175</v>
          </cell>
          <cell r="S523">
            <v>0.10299999999999999</v>
          </cell>
        </row>
        <row r="524">
          <cell r="A524" t="str">
            <v>파라다이스카지노</v>
          </cell>
          <cell r="B524">
            <v>95</v>
          </cell>
          <cell r="C524" t="str">
            <v>서정수</v>
          </cell>
          <cell r="D524" t="str">
            <v>서정수</v>
          </cell>
          <cell r="E524" t="str">
            <v>송태근</v>
          </cell>
          <cell r="F524" t="str">
            <v>상특3</v>
          </cell>
          <cell r="G524" t="str">
            <v/>
          </cell>
          <cell r="H524">
            <v>1778</v>
          </cell>
          <cell r="I524">
            <v>1091</v>
          </cell>
          <cell r="J524">
            <v>1382</v>
          </cell>
          <cell r="K524">
            <v>1402</v>
          </cell>
          <cell r="L524">
            <v>1468</v>
          </cell>
          <cell r="M524">
            <v>1202.5</v>
          </cell>
          <cell r="N524">
            <v>1111</v>
          </cell>
          <cell r="O524">
            <v>1293</v>
          </cell>
          <cell r="P524" t="str">
            <v/>
          </cell>
        </row>
        <row r="525">
          <cell r="A525" t="str">
            <v>파라다이스카지노2</v>
          </cell>
          <cell r="H525">
            <v>384</v>
          </cell>
          <cell r="I525">
            <v>262</v>
          </cell>
          <cell r="J525">
            <v>357</v>
          </cell>
          <cell r="K525">
            <v>316</v>
          </cell>
          <cell r="L525">
            <v>374</v>
          </cell>
          <cell r="M525">
            <v>301.3</v>
          </cell>
          <cell r="N525">
            <v>291</v>
          </cell>
          <cell r="O525">
            <v>326</v>
          </cell>
          <cell r="P525" t="str">
            <v/>
          </cell>
        </row>
        <row r="526">
          <cell r="A526" t="str">
            <v>파라다이스카지노3</v>
          </cell>
          <cell r="H526">
            <v>0.21597300337457817</v>
          </cell>
          <cell r="I526">
            <v>0.24014665444546288</v>
          </cell>
          <cell r="J526">
            <v>0.25832127351664252</v>
          </cell>
          <cell r="K526">
            <v>0.2253922967189729</v>
          </cell>
          <cell r="L526">
            <v>0.25476839237057219</v>
          </cell>
          <cell r="M526">
            <v>0.25056133056133056</v>
          </cell>
          <cell r="N526">
            <v>0.26192619261926192</v>
          </cell>
          <cell r="O526">
            <v>0.25212683681361175</v>
          </cell>
          <cell r="P526" t="e">
            <v>#DIV/0!</v>
          </cell>
        </row>
        <row r="527">
          <cell r="A527" t="str">
            <v>파라다이스카지노4</v>
          </cell>
          <cell r="H527">
            <v>1229.0748898678414</v>
          </cell>
          <cell r="I527">
            <v>868.64406779661022</v>
          </cell>
          <cell r="J527">
            <v>1269.7674418604652</v>
          </cell>
          <cell r="K527">
            <v>1336.5384615384617</v>
          </cell>
          <cell r="L527">
            <v>1577.4647887323945</v>
          </cell>
          <cell r="M527">
            <v>1457.286432160804</v>
          </cell>
          <cell r="N527">
            <v>1184.331797235023</v>
          </cell>
          <cell r="O527">
            <v>1740.3846153846155</v>
          </cell>
          <cell r="P527">
            <v>1419.1919191919192</v>
          </cell>
          <cell r="Q527">
            <v>1698.1981981981983</v>
          </cell>
          <cell r="R527">
            <v>1417.0616113744077</v>
          </cell>
          <cell r="S527">
            <v>2319.0476190476193</v>
          </cell>
        </row>
        <row r="528">
          <cell r="A528" t="str">
            <v>파라다이스카지노5</v>
          </cell>
          <cell r="H528">
            <v>279</v>
          </cell>
          <cell r="I528">
            <v>205</v>
          </cell>
          <cell r="J528">
            <v>273</v>
          </cell>
          <cell r="K528">
            <v>278</v>
          </cell>
          <cell r="L528">
            <v>336</v>
          </cell>
          <cell r="M528">
            <v>290</v>
          </cell>
          <cell r="N528">
            <v>257</v>
          </cell>
          <cell r="O528">
            <v>362</v>
          </cell>
          <cell r="P528">
            <v>281</v>
          </cell>
          <cell r="Q528">
            <v>377</v>
          </cell>
          <cell r="R528">
            <v>299</v>
          </cell>
          <cell r="S528">
            <v>487</v>
          </cell>
        </row>
        <row r="529">
          <cell r="A529" t="str">
            <v>파라다이스카지노6</v>
          </cell>
          <cell r="H529">
            <v>0.22700000000000001</v>
          </cell>
          <cell r="I529">
            <v>0.23599999999999999</v>
          </cell>
          <cell r="J529">
            <v>0.215</v>
          </cell>
          <cell r="K529">
            <v>0.20799999999999999</v>
          </cell>
          <cell r="L529">
            <v>0.21299999999999999</v>
          </cell>
          <cell r="M529">
            <v>0.19900000000000001</v>
          </cell>
          <cell r="N529">
            <v>0.217</v>
          </cell>
          <cell r="O529">
            <v>0.20799999999999999</v>
          </cell>
          <cell r="P529">
            <v>0.19800000000000001</v>
          </cell>
          <cell r="Q529">
            <v>0.222</v>
          </cell>
          <cell r="R529">
            <v>0.21099999999999999</v>
          </cell>
          <cell r="S529">
            <v>0.21</v>
          </cell>
        </row>
        <row r="530">
          <cell r="A530" t="str">
            <v>팬택그룹</v>
          </cell>
          <cell r="B530">
            <v>42</v>
          </cell>
          <cell r="C530" t="str">
            <v>문희조</v>
          </cell>
          <cell r="D530" t="str">
            <v>문희조</v>
          </cell>
          <cell r="E530" t="str">
            <v>문희조</v>
          </cell>
          <cell r="F530" t="str">
            <v>상특2</v>
          </cell>
          <cell r="G530">
            <v>2009.02</v>
          </cell>
          <cell r="H530" t="str">
            <v/>
          </cell>
          <cell r="I530">
            <v>157</v>
          </cell>
          <cell r="J530">
            <v>230</v>
          </cell>
          <cell r="K530">
            <v>149</v>
          </cell>
          <cell r="L530">
            <v>160</v>
          </cell>
          <cell r="M530">
            <v>170</v>
          </cell>
          <cell r="N530">
            <v>150</v>
          </cell>
          <cell r="O530" t="str">
            <v/>
          </cell>
          <cell r="P530">
            <v>113.1</v>
          </cell>
        </row>
        <row r="531">
          <cell r="A531" t="str">
            <v>팬택그룹2</v>
          </cell>
          <cell r="H531" t="str">
            <v/>
          </cell>
          <cell r="I531">
            <v>19</v>
          </cell>
          <cell r="J531">
            <v>41</v>
          </cell>
          <cell r="K531">
            <v>16</v>
          </cell>
          <cell r="L531">
            <v>31</v>
          </cell>
          <cell r="M531">
            <v>9</v>
          </cell>
          <cell r="N531">
            <v>30</v>
          </cell>
          <cell r="O531" t="str">
            <v/>
          </cell>
          <cell r="P531">
            <v>4.5</v>
          </cell>
        </row>
        <row r="532">
          <cell r="A532" t="str">
            <v>팬택그룹3</v>
          </cell>
          <cell r="H532" t="str">
            <v/>
          </cell>
          <cell r="I532">
            <v>0.12101910828025478</v>
          </cell>
          <cell r="J532">
            <v>0.17826086956521739</v>
          </cell>
          <cell r="K532">
            <v>0.10738255033557047</v>
          </cell>
          <cell r="L532">
            <v>0.19375000000000001</v>
          </cell>
          <cell r="M532">
            <v>5.2941176470588235E-2</v>
          </cell>
          <cell r="N532">
            <v>0.2</v>
          </cell>
          <cell r="O532" t="e">
            <v>#DIV/0!</v>
          </cell>
          <cell r="P532">
            <v>3.9787798408488069E-2</v>
          </cell>
        </row>
        <row r="533">
          <cell r="A533" t="str">
            <v>팬택그룹4</v>
          </cell>
          <cell r="H533">
            <v>142.5</v>
          </cell>
          <cell r="I533">
            <v>255.8</v>
          </cell>
          <cell r="J533">
            <v>327.60000000000002</v>
          </cell>
          <cell r="K533">
            <v>359</v>
          </cell>
          <cell r="L533">
            <v>331.3</v>
          </cell>
          <cell r="M533">
            <v>315.5</v>
          </cell>
          <cell r="N533">
            <v>417.7</v>
          </cell>
          <cell r="O533">
            <v>236.9</v>
          </cell>
          <cell r="P533">
            <v>193.1</v>
          </cell>
          <cell r="Q533">
            <v>166.2</v>
          </cell>
          <cell r="R533">
            <v>215</v>
          </cell>
          <cell r="S533">
            <v>181.8</v>
          </cell>
        </row>
        <row r="534">
          <cell r="A534" t="str">
            <v>팬택그룹5</v>
          </cell>
          <cell r="H534">
            <v>77</v>
          </cell>
          <cell r="I534">
            <v>15</v>
          </cell>
          <cell r="J534">
            <v>29</v>
          </cell>
          <cell r="K534">
            <v>33</v>
          </cell>
          <cell r="L534">
            <v>36</v>
          </cell>
          <cell r="M534">
            <v>16</v>
          </cell>
          <cell r="N534">
            <v>16</v>
          </cell>
          <cell r="O534">
            <v>8</v>
          </cell>
          <cell r="P534">
            <v>6</v>
          </cell>
          <cell r="Q534">
            <v>2</v>
          </cell>
          <cell r="R534">
            <v>2</v>
          </cell>
          <cell r="S534">
            <v>4</v>
          </cell>
        </row>
        <row r="535">
          <cell r="A535" t="str">
            <v>팬택그룹6</v>
          </cell>
          <cell r="H535">
            <v>0.54035087719298247</v>
          </cell>
          <cell r="I535">
            <v>5.8639562157935886E-2</v>
          </cell>
          <cell r="J535">
            <v>8.8522588522588513E-2</v>
          </cell>
          <cell r="K535">
            <v>9.1922005571030641E-2</v>
          </cell>
          <cell r="L535">
            <v>0.10866284334440084</v>
          </cell>
          <cell r="M535">
            <v>5.0713153724247229E-2</v>
          </cell>
          <cell r="N535">
            <v>3.8305003591094088E-2</v>
          </cell>
          <cell r="O535">
            <v>3.3769523005487544E-2</v>
          </cell>
          <cell r="P535">
            <v>3.1071983428275506E-2</v>
          </cell>
          <cell r="Q535">
            <v>1.2033694344163659E-2</v>
          </cell>
          <cell r="R535">
            <v>9.3023255813953487E-3</v>
          </cell>
          <cell r="S535">
            <v>2.2002200220022E-2</v>
          </cell>
        </row>
        <row r="536">
          <cell r="A536" t="str">
            <v>포스데이타</v>
          </cell>
          <cell r="B536">
            <v>121</v>
          </cell>
          <cell r="C536" t="str">
            <v>윤성희</v>
          </cell>
          <cell r="D536" t="str">
            <v>윤성희</v>
          </cell>
          <cell r="E536" t="str">
            <v>문준호</v>
          </cell>
          <cell r="F536" t="str">
            <v>상특3</v>
          </cell>
          <cell r="G536">
            <v>2009.01</v>
          </cell>
          <cell r="H536">
            <v>84</v>
          </cell>
          <cell r="I536">
            <v>75</v>
          </cell>
          <cell r="J536">
            <v>58.7</v>
          </cell>
          <cell r="K536">
            <v>52</v>
          </cell>
          <cell r="L536">
            <v>31</v>
          </cell>
          <cell r="M536">
            <v>34</v>
          </cell>
          <cell r="N536">
            <v>22</v>
          </cell>
          <cell r="O536">
            <v>25.6</v>
          </cell>
          <cell r="P536">
            <v>20.700000000000003</v>
          </cell>
        </row>
        <row r="537">
          <cell r="A537" t="str">
            <v>포스데이타2</v>
          </cell>
          <cell r="H537">
            <v>33</v>
          </cell>
          <cell r="I537">
            <v>6</v>
          </cell>
          <cell r="J537">
            <v>8.6999999999999993</v>
          </cell>
          <cell r="K537">
            <v>15</v>
          </cell>
          <cell r="L537">
            <v>9</v>
          </cell>
          <cell r="M537">
            <v>8</v>
          </cell>
          <cell r="N537">
            <v>4</v>
          </cell>
          <cell r="O537">
            <v>1.6</v>
          </cell>
          <cell r="P537">
            <v>11.7</v>
          </cell>
        </row>
        <row r="538">
          <cell r="A538" t="str">
            <v>포스데이타3</v>
          </cell>
          <cell r="H538">
            <v>0.39285714285714285</v>
          </cell>
          <cell r="I538">
            <v>0.08</v>
          </cell>
          <cell r="J538">
            <v>0.1482112436115843</v>
          </cell>
          <cell r="K538">
            <v>0.28846153846153844</v>
          </cell>
          <cell r="L538">
            <v>0.29032258064516131</v>
          </cell>
          <cell r="M538">
            <v>0.23529411764705882</v>
          </cell>
          <cell r="N538">
            <v>0.18181818181818182</v>
          </cell>
          <cell r="O538">
            <v>6.25E-2</v>
          </cell>
          <cell r="P538">
            <v>0.56521739130434767</v>
          </cell>
        </row>
        <row r="539">
          <cell r="A539" t="str">
            <v>포스데이타4</v>
          </cell>
          <cell r="H539">
            <v>171.42857142857142</v>
          </cell>
          <cell r="I539">
            <v>146.66666666666669</v>
          </cell>
          <cell r="J539">
            <v>250</v>
          </cell>
          <cell r="K539">
            <v>269.23076923076923</v>
          </cell>
          <cell r="L539">
            <v>147.05882352941177</v>
          </cell>
          <cell r="M539">
            <v>184</v>
          </cell>
          <cell r="N539">
            <v>233.16062176165804</v>
          </cell>
          <cell r="O539">
            <v>132.8125</v>
          </cell>
          <cell r="P539">
            <v>155.17241379310343</v>
          </cell>
          <cell r="Q539">
            <v>174.3119266055046</v>
          </cell>
          <cell r="R539">
            <v>132.8125</v>
          </cell>
          <cell r="S539">
            <v>82.010582010582013</v>
          </cell>
        </row>
        <row r="540">
          <cell r="A540" t="str">
            <v>포스데이타5</v>
          </cell>
          <cell r="H540">
            <v>12</v>
          </cell>
          <cell r="I540">
            <v>11</v>
          </cell>
          <cell r="J540">
            <v>16</v>
          </cell>
          <cell r="K540">
            <v>7</v>
          </cell>
          <cell r="L540">
            <v>10</v>
          </cell>
          <cell r="M540">
            <v>23</v>
          </cell>
          <cell r="N540">
            <v>45</v>
          </cell>
          <cell r="O540">
            <v>17</v>
          </cell>
          <cell r="P540">
            <v>18</v>
          </cell>
          <cell r="Q540">
            <v>19</v>
          </cell>
          <cell r="R540">
            <v>17</v>
          </cell>
          <cell r="S540">
            <v>31</v>
          </cell>
        </row>
        <row r="541">
          <cell r="A541" t="str">
            <v>포스데이타6</v>
          </cell>
          <cell r="H541">
            <v>7.0000000000000007E-2</v>
          </cell>
          <cell r="I541">
            <v>7.4999999999999997E-2</v>
          </cell>
          <cell r="J541">
            <v>6.4000000000000001E-2</v>
          </cell>
          <cell r="K541">
            <v>2.5999999999999999E-2</v>
          </cell>
          <cell r="L541">
            <v>6.8000000000000005E-2</v>
          </cell>
          <cell r="M541">
            <v>0.125</v>
          </cell>
          <cell r="N541">
            <v>0.193</v>
          </cell>
          <cell r="O541">
            <v>0.128</v>
          </cell>
          <cell r="P541">
            <v>0.11600000000000001</v>
          </cell>
          <cell r="Q541">
            <v>0.109</v>
          </cell>
          <cell r="R541">
            <v>0.128</v>
          </cell>
          <cell r="S541">
            <v>0.378</v>
          </cell>
        </row>
        <row r="542">
          <cell r="A542" t="str">
            <v>포스코</v>
          </cell>
          <cell r="B542">
            <v>71</v>
          </cell>
          <cell r="C542" t="str">
            <v>윤성희</v>
          </cell>
          <cell r="D542" t="str">
            <v>윤성희</v>
          </cell>
          <cell r="E542" t="str">
            <v>문준호</v>
          </cell>
          <cell r="F542" t="str">
            <v>상특2</v>
          </cell>
          <cell r="G542">
            <v>2009.01</v>
          </cell>
          <cell r="H542">
            <v>474</v>
          </cell>
          <cell r="I542">
            <v>617</v>
          </cell>
          <cell r="J542">
            <v>572</v>
          </cell>
          <cell r="K542">
            <v>448</v>
          </cell>
          <cell r="L542">
            <v>370</v>
          </cell>
          <cell r="M542">
            <v>458</v>
          </cell>
          <cell r="N542">
            <v>605</v>
          </cell>
          <cell r="O542">
            <v>142.1</v>
          </cell>
          <cell r="P542">
            <v>283.5</v>
          </cell>
        </row>
        <row r="543">
          <cell r="A543" t="str">
            <v>포스코2</v>
          </cell>
          <cell r="H543">
            <v>69</v>
          </cell>
          <cell r="I543">
            <v>91</v>
          </cell>
          <cell r="J543">
            <v>53.1</v>
          </cell>
          <cell r="K543">
            <v>72</v>
          </cell>
          <cell r="L543">
            <v>46</v>
          </cell>
          <cell r="M543">
            <v>63</v>
          </cell>
          <cell r="N543">
            <v>58</v>
          </cell>
          <cell r="O543">
            <v>18.100000000000001</v>
          </cell>
          <cell r="P543">
            <v>53.7</v>
          </cell>
        </row>
        <row r="544">
          <cell r="A544" t="str">
            <v>포스코3</v>
          </cell>
          <cell r="H544">
            <v>0.14556962025316456</v>
          </cell>
          <cell r="I544">
            <v>0.14748784440842788</v>
          </cell>
          <cell r="J544">
            <v>9.2832167832167828E-2</v>
          </cell>
          <cell r="K544">
            <v>0.16071428571428573</v>
          </cell>
          <cell r="L544">
            <v>0.12432432432432433</v>
          </cell>
          <cell r="M544">
            <v>0.13755458515283842</v>
          </cell>
          <cell r="N544">
            <v>9.5867768595041328E-2</v>
          </cell>
          <cell r="O544">
            <v>0.12737508796622099</v>
          </cell>
          <cell r="P544">
            <v>0.18941798941798943</v>
          </cell>
        </row>
        <row r="545">
          <cell r="A545" t="str">
            <v>포스코4</v>
          </cell>
          <cell r="H545">
            <v>777.77777777777783</v>
          </cell>
          <cell r="I545">
            <v>721.80451127819549</v>
          </cell>
          <cell r="J545">
            <v>784.48275862068965</v>
          </cell>
          <cell r="K545">
            <v>1375</v>
          </cell>
          <cell r="L545">
            <v>1352.4590163934427</v>
          </cell>
          <cell r="M545">
            <v>1234.782608695652</v>
          </cell>
          <cell r="N545">
            <v>1212.962962962963</v>
          </cell>
          <cell r="O545">
            <v>1036.3636363636363</v>
          </cell>
          <cell r="P545">
            <v>1676.9230769230769</v>
          </cell>
          <cell r="Q545">
            <v>1395.8333333333335</v>
          </cell>
          <cell r="R545">
            <v>1144</v>
          </cell>
          <cell r="S545">
            <v>805.55555555555554</v>
          </cell>
        </row>
        <row r="546">
          <cell r="A546" t="str">
            <v>포스코5</v>
          </cell>
          <cell r="H546">
            <v>70</v>
          </cell>
          <cell r="I546">
            <v>96</v>
          </cell>
          <cell r="J546">
            <v>91</v>
          </cell>
          <cell r="K546">
            <v>110</v>
          </cell>
          <cell r="L546">
            <v>165</v>
          </cell>
          <cell r="M546">
            <v>142</v>
          </cell>
          <cell r="N546">
            <v>131</v>
          </cell>
          <cell r="O546">
            <v>114</v>
          </cell>
          <cell r="P546">
            <v>218</v>
          </cell>
          <cell r="Q546">
            <v>201</v>
          </cell>
          <cell r="R546">
            <v>143</v>
          </cell>
          <cell r="S546">
            <v>87</v>
          </cell>
        </row>
        <row r="547">
          <cell r="A547" t="str">
            <v>포스코6</v>
          </cell>
          <cell r="H547">
            <v>0.09</v>
          </cell>
          <cell r="I547">
            <v>0.13300000000000001</v>
          </cell>
          <cell r="J547">
            <v>0.11600000000000001</v>
          </cell>
          <cell r="K547">
            <v>0.08</v>
          </cell>
          <cell r="L547">
            <v>0.122</v>
          </cell>
          <cell r="M547">
            <v>0.115</v>
          </cell>
          <cell r="N547">
            <v>0.108</v>
          </cell>
          <cell r="O547">
            <v>0.11</v>
          </cell>
          <cell r="P547">
            <v>0.13</v>
          </cell>
          <cell r="Q547">
            <v>0.14399999999999999</v>
          </cell>
          <cell r="R547">
            <v>0.125</v>
          </cell>
          <cell r="S547">
            <v>0.108</v>
          </cell>
        </row>
        <row r="548">
          <cell r="A548" t="str">
            <v>포스코건설</v>
          </cell>
          <cell r="B548">
            <v>118</v>
          </cell>
          <cell r="C548" t="str">
            <v>윤성희</v>
          </cell>
          <cell r="D548" t="str">
            <v>윤성희</v>
          </cell>
          <cell r="E548" t="str">
            <v>문준호</v>
          </cell>
          <cell r="F548" t="str">
            <v>상특3</v>
          </cell>
          <cell r="G548" t="str">
            <v/>
          </cell>
          <cell r="H548">
            <v>209</v>
          </cell>
          <cell r="I548">
            <v>219</v>
          </cell>
          <cell r="J548">
            <v>421</v>
          </cell>
          <cell r="K548">
            <v>434</v>
          </cell>
          <cell r="L548">
            <v>295</v>
          </cell>
          <cell r="M548">
            <v>330</v>
          </cell>
          <cell r="N548">
            <v>313</v>
          </cell>
          <cell r="O548">
            <v>199.2</v>
          </cell>
          <cell r="P548">
            <v>75</v>
          </cell>
        </row>
        <row r="549">
          <cell r="A549" t="str">
            <v>포스코건설2</v>
          </cell>
          <cell r="H549">
            <v>16</v>
          </cell>
          <cell r="I549">
            <v>27</v>
          </cell>
          <cell r="J549">
            <v>28.7</v>
          </cell>
          <cell r="K549">
            <v>50</v>
          </cell>
          <cell r="L549">
            <v>34</v>
          </cell>
          <cell r="M549">
            <v>30</v>
          </cell>
          <cell r="N549">
            <v>28</v>
          </cell>
          <cell r="O549">
            <v>17.8</v>
          </cell>
          <cell r="P549">
            <v>66.5</v>
          </cell>
        </row>
        <row r="550">
          <cell r="A550" t="str">
            <v>포스코건설3</v>
          </cell>
          <cell r="H550">
            <v>7.6555023923444973E-2</v>
          </cell>
          <cell r="I550">
            <v>0.12328767123287671</v>
          </cell>
          <cell r="J550">
            <v>6.8171021377672211E-2</v>
          </cell>
          <cell r="K550">
            <v>0.1152073732718894</v>
          </cell>
          <cell r="L550">
            <v>0.11525423728813559</v>
          </cell>
          <cell r="M550">
            <v>9.0909090909090912E-2</v>
          </cell>
          <cell r="N550">
            <v>8.9456869009584661E-2</v>
          </cell>
          <cell r="O550">
            <v>8.9357429718875517E-2</v>
          </cell>
          <cell r="P550">
            <v>0.88666666666666671</v>
          </cell>
        </row>
        <row r="551">
          <cell r="A551" t="str">
            <v>포스코건설4</v>
          </cell>
          <cell r="H551">
            <v>495</v>
          </cell>
          <cell r="I551">
            <v>431</v>
          </cell>
          <cell r="J551">
            <v>205</v>
          </cell>
          <cell r="K551">
            <v>324</v>
          </cell>
          <cell r="L551">
            <v>505</v>
          </cell>
          <cell r="M551">
            <v>704</v>
          </cell>
          <cell r="N551">
            <v>820</v>
          </cell>
          <cell r="O551">
            <v>839.99999999999989</v>
          </cell>
          <cell r="P551">
            <v>47.000000000000007</v>
          </cell>
          <cell r="Q551">
            <v>743</v>
          </cell>
          <cell r="R551">
            <v>248.00000000000003</v>
          </cell>
          <cell r="S551">
            <v>206.34920634920636</v>
          </cell>
        </row>
        <row r="552">
          <cell r="A552" t="str">
            <v>포스코건설5</v>
          </cell>
          <cell r="H552">
            <v>61</v>
          </cell>
          <cell r="I552">
            <v>53</v>
          </cell>
          <cell r="J552">
            <v>20</v>
          </cell>
          <cell r="K552">
            <v>50</v>
          </cell>
          <cell r="L552">
            <v>66</v>
          </cell>
          <cell r="M552">
            <v>88</v>
          </cell>
          <cell r="N552">
            <v>99</v>
          </cell>
          <cell r="O552">
            <v>115</v>
          </cell>
          <cell r="P552">
            <v>6</v>
          </cell>
          <cell r="Q552">
            <v>67</v>
          </cell>
          <cell r="R552">
            <v>29</v>
          </cell>
          <cell r="S552">
            <v>13</v>
          </cell>
        </row>
        <row r="553">
          <cell r="A553" t="str">
            <v>포스코건설6</v>
          </cell>
          <cell r="H553">
            <v>0.12323232323232323</v>
          </cell>
          <cell r="I553">
            <v>0.12296983758700696</v>
          </cell>
          <cell r="J553">
            <v>9.7560975609756101E-2</v>
          </cell>
          <cell r="K553">
            <v>0.15432098765432098</v>
          </cell>
          <cell r="L553">
            <v>0.1306930693069307</v>
          </cell>
          <cell r="M553">
            <v>0.125</v>
          </cell>
          <cell r="N553">
            <v>0.12073170731707317</v>
          </cell>
          <cell r="O553">
            <v>0.13690476190476192</v>
          </cell>
          <cell r="P553">
            <v>0.1276595744680851</v>
          </cell>
          <cell r="Q553">
            <v>9.0174966352624494E-2</v>
          </cell>
          <cell r="R553">
            <v>0.11693548387096774</v>
          </cell>
          <cell r="S553">
            <v>6.3E-2</v>
          </cell>
        </row>
        <row r="554">
          <cell r="A554" t="str">
            <v>풀무원</v>
          </cell>
          <cell r="B554">
            <v>135</v>
          </cell>
          <cell r="C554" t="str">
            <v>황인천</v>
          </cell>
          <cell r="D554" t="str">
            <v>황인천</v>
          </cell>
          <cell r="E554" t="str">
            <v>윤성희</v>
          </cell>
          <cell r="F554" t="str">
            <v>상특3</v>
          </cell>
          <cell r="G554">
            <v>2009.04</v>
          </cell>
          <cell r="H554" t="str">
            <v/>
          </cell>
          <cell r="I554" t="str">
            <v/>
          </cell>
          <cell r="J554" t="str">
            <v/>
          </cell>
          <cell r="K554">
            <v>44</v>
          </cell>
          <cell r="L554">
            <v>68</v>
          </cell>
          <cell r="M554">
            <v>47.214399999999998</v>
          </cell>
          <cell r="N554">
            <v>26.0412</v>
          </cell>
          <cell r="O554">
            <v>0</v>
          </cell>
          <cell r="P554" t="str">
            <v/>
          </cell>
        </row>
        <row r="555">
          <cell r="A555" t="str">
            <v>풀무원2</v>
          </cell>
          <cell r="H555" t="str">
            <v/>
          </cell>
          <cell r="I555" t="str">
            <v/>
          </cell>
          <cell r="J555" t="str">
            <v/>
          </cell>
          <cell r="K555">
            <v>5</v>
          </cell>
          <cell r="L555">
            <v>22</v>
          </cell>
          <cell r="M555">
            <v>10.282400000000001</v>
          </cell>
          <cell r="N555">
            <v>0.96050000000000002</v>
          </cell>
          <cell r="O555">
            <v>0</v>
          </cell>
          <cell r="P555" t="str">
            <v/>
          </cell>
        </row>
        <row r="556">
          <cell r="A556" t="str">
            <v>풀무원3</v>
          </cell>
          <cell r="H556" t="str">
            <v/>
          </cell>
          <cell r="I556" t="str">
            <v/>
          </cell>
          <cell r="J556" t="str">
            <v/>
          </cell>
          <cell r="K556">
            <v>0.11363636363636363</v>
          </cell>
          <cell r="L556">
            <v>0.3235294117647059</v>
          </cell>
          <cell r="M556">
            <v>0.2177810159612322</v>
          </cell>
          <cell r="N556">
            <v>3.688386095878838E-2</v>
          </cell>
          <cell r="O556">
            <v>0</v>
          </cell>
          <cell r="P556" t="e">
            <v>#DIV/0!</v>
          </cell>
        </row>
        <row r="557">
          <cell r="A557" t="str">
            <v>풀무원4</v>
          </cell>
          <cell r="H557">
            <v>110.8</v>
          </cell>
          <cell r="I557">
            <v>33.1</v>
          </cell>
          <cell r="J557">
            <v>22.9</v>
          </cell>
          <cell r="K557">
            <v>27.9</v>
          </cell>
          <cell r="L557">
            <v>41.2</v>
          </cell>
          <cell r="M557">
            <v>40.1</v>
          </cell>
          <cell r="N557">
            <v>44.5</v>
          </cell>
          <cell r="O557">
            <v>53.8</v>
          </cell>
          <cell r="P557">
            <v>31.6</v>
          </cell>
          <cell r="Q557">
            <v>82</v>
          </cell>
          <cell r="R557">
            <v>52.7</v>
          </cell>
          <cell r="S557">
            <v>35.700000000000003</v>
          </cell>
        </row>
        <row r="558">
          <cell r="A558" t="str">
            <v>풀무원5</v>
          </cell>
          <cell r="H558">
            <v>6.7</v>
          </cell>
          <cell r="I558">
            <v>19.399999999999999</v>
          </cell>
          <cell r="J558">
            <v>6.4</v>
          </cell>
          <cell r="K558">
            <v>7.6</v>
          </cell>
          <cell r="L558">
            <v>9.6</v>
          </cell>
          <cell r="M558">
            <v>14.8</v>
          </cell>
          <cell r="N558">
            <v>10.199999999999999</v>
          </cell>
          <cell r="O558">
            <v>8.6999999999999993</v>
          </cell>
          <cell r="P558">
            <v>9.1</v>
          </cell>
          <cell r="Q558">
            <v>19.2</v>
          </cell>
          <cell r="R558">
            <v>23.5</v>
          </cell>
          <cell r="S558">
            <v>13.6</v>
          </cell>
        </row>
        <row r="559">
          <cell r="A559" t="str">
            <v>풀무원6</v>
          </cell>
          <cell r="H559">
            <v>6.0469314079422389E-2</v>
          </cell>
          <cell r="I559">
            <v>0.58610271903323252</v>
          </cell>
          <cell r="J559">
            <v>0.27947598253275113</v>
          </cell>
          <cell r="K559">
            <v>0.27240143369175629</v>
          </cell>
          <cell r="L559">
            <v>0.23300970873786406</v>
          </cell>
          <cell r="M559">
            <v>0.36907730673316708</v>
          </cell>
          <cell r="N559">
            <v>0.2292134831460674</v>
          </cell>
          <cell r="O559">
            <v>0.16171003717472118</v>
          </cell>
          <cell r="P559">
            <v>0.28797468354430378</v>
          </cell>
          <cell r="Q559">
            <v>0.23414634146341462</v>
          </cell>
          <cell r="R559">
            <v>0.4459203036053131</v>
          </cell>
          <cell r="S559">
            <v>0.38095238095238093</v>
          </cell>
        </row>
        <row r="560">
          <cell r="A560" t="str">
            <v>풍산그룹</v>
          </cell>
          <cell r="B560">
            <v>89</v>
          </cell>
          <cell r="C560" t="str">
            <v>문희조</v>
          </cell>
          <cell r="D560" t="str">
            <v>문희조</v>
          </cell>
          <cell r="E560" t="str">
            <v>문희조</v>
          </cell>
          <cell r="F560" t="str">
            <v>상특3</v>
          </cell>
          <cell r="G560">
            <v>2009.01</v>
          </cell>
          <cell r="H560">
            <v>86</v>
          </cell>
          <cell r="I560">
            <v>99</v>
          </cell>
          <cell r="J560">
            <v>64.7</v>
          </cell>
          <cell r="K560">
            <v>85</v>
          </cell>
          <cell r="L560">
            <v>59</v>
          </cell>
          <cell r="M560">
            <v>377</v>
          </cell>
          <cell r="N560">
            <v>122</v>
          </cell>
          <cell r="O560">
            <v>92</v>
          </cell>
          <cell r="P560">
            <v>130</v>
          </cell>
        </row>
        <row r="561">
          <cell r="A561" t="str">
            <v>풍산그룹2</v>
          </cell>
          <cell r="H561">
            <v>38</v>
          </cell>
          <cell r="I561">
            <v>0</v>
          </cell>
          <cell r="J561">
            <v>9.6999999999999993</v>
          </cell>
          <cell r="K561">
            <v>20</v>
          </cell>
          <cell r="L561">
            <v>4</v>
          </cell>
          <cell r="M561">
            <v>29</v>
          </cell>
          <cell r="N561">
            <v>74</v>
          </cell>
          <cell r="O561">
            <v>34</v>
          </cell>
          <cell r="P561">
            <v>30.9</v>
          </cell>
        </row>
        <row r="562">
          <cell r="A562" t="str">
            <v>풍산그룹3</v>
          </cell>
          <cell r="H562">
            <v>0.44186046511627908</v>
          </cell>
          <cell r="I562">
            <v>0</v>
          </cell>
          <cell r="J562">
            <v>0.14992272024729519</v>
          </cell>
          <cell r="K562">
            <v>0.23529411764705882</v>
          </cell>
          <cell r="L562">
            <v>6.7796610169491525E-2</v>
          </cell>
          <cell r="M562">
            <v>7.6923076923076927E-2</v>
          </cell>
          <cell r="N562">
            <v>0.60655737704918034</v>
          </cell>
          <cell r="O562">
            <v>0.36956521739130432</v>
          </cell>
          <cell r="P562">
            <v>0.23769230769230767</v>
          </cell>
        </row>
        <row r="563">
          <cell r="A563" t="str">
            <v>풍산그룹4</v>
          </cell>
          <cell r="H563">
            <v>79.545454545454547</v>
          </cell>
          <cell r="I563">
            <v>79.545454545454547</v>
          </cell>
          <cell r="J563">
            <v>79.545454545454547</v>
          </cell>
          <cell r="K563">
            <v>79.545454545454547</v>
          </cell>
          <cell r="L563">
            <v>79.545454545454547</v>
          </cell>
          <cell r="M563">
            <v>79.545454545454547</v>
          </cell>
          <cell r="N563">
            <v>79.545454545454547</v>
          </cell>
          <cell r="O563">
            <v>79.545454545454547</v>
          </cell>
          <cell r="P563">
            <v>79.545454545454547</v>
          </cell>
          <cell r="Q563">
            <v>79.545454545454547</v>
          </cell>
          <cell r="R563">
            <v>79.545454545454547</v>
          </cell>
          <cell r="S563">
            <v>79.545454545454547</v>
          </cell>
        </row>
        <row r="564">
          <cell r="A564" t="str">
            <v>풍산그룹5</v>
          </cell>
          <cell r="H564">
            <v>7</v>
          </cell>
          <cell r="I564">
            <v>7</v>
          </cell>
          <cell r="J564">
            <v>7</v>
          </cell>
          <cell r="K564">
            <v>7</v>
          </cell>
          <cell r="L564">
            <v>7</v>
          </cell>
          <cell r="M564">
            <v>7</v>
          </cell>
          <cell r="N564">
            <v>7</v>
          </cell>
          <cell r="O564">
            <v>7</v>
          </cell>
          <cell r="P564">
            <v>7</v>
          </cell>
          <cell r="Q564">
            <v>7</v>
          </cell>
          <cell r="R564">
            <v>7</v>
          </cell>
          <cell r="S564">
            <v>7</v>
          </cell>
        </row>
        <row r="565">
          <cell r="A565" t="str">
            <v>풍산그룹6</v>
          </cell>
          <cell r="H565">
            <v>8.7999999999999995E-2</v>
          </cell>
          <cell r="I565">
            <v>8.7999999999999995E-2</v>
          </cell>
          <cell r="J565">
            <v>8.7999999999999995E-2</v>
          </cell>
          <cell r="K565">
            <v>8.7999999999999995E-2</v>
          </cell>
          <cell r="L565">
            <v>8.7999999999999995E-2</v>
          </cell>
          <cell r="M565">
            <v>8.7999999999999995E-2</v>
          </cell>
          <cell r="N565">
            <v>8.7999999999999995E-2</v>
          </cell>
          <cell r="O565">
            <v>8.7999999999999995E-2</v>
          </cell>
          <cell r="P565">
            <v>8.7999999999999995E-2</v>
          </cell>
          <cell r="Q565">
            <v>8.7999999999999995E-2</v>
          </cell>
          <cell r="R565">
            <v>8.7999999999999995E-2</v>
          </cell>
          <cell r="S565">
            <v>8.7999999999999995E-2</v>
          </cell>
        </row>
        <row r="566">
          <cell r="A566" t="str">
            <v>하나은행</v>
          </cell>
          <cell r="B566">
            <v>57</v>
          </cell>
          <cell r="C566" t="str">
            <v>서정수</v>
          </cell>
          <cell r="D566" t="str">
            <v>서정수</v>
          </cell>
          <cell r="E566" t="str">
            <v>송태근</v>
          </cell>
          <cell r="F566" t="str">
            <v>상특2</v>
          </cell>
          <cell r="G566" t="str">
            <v/>
          </cell>
          <cell r="H566">
            <v>39</v>
          </cell>
          <cell r="I566">
            <v>35</v>
          </cell>
          <cell r="J566">
            <v>46.8</v>
          </cell>
          <cell r="K566">
            <v>28</v>
          </cell>
          <cell r="L566">
            <v>29</v>
          </cell>
          <cell r="M566">
            <v>9</v>
          </cell>
          <cell r="N566">
            <v>38.1</v>
          </cell>
          <cell r="O566">
            <v>26</v>
          </cell>
          <cell r="P566">
            <v>44.1</v>
          </cell>
        </row>
        <row r="567">
          <cell r="A567" t="str">
            <v>하나은행2</v>
          </cell>
          <cell r="H567">
            <v>4</v>
          </cell>
          <cell r="I567">
            <v>25</v>
          </cell>
          <cell r="J567">
            <v>10.8</v>
          </cell>
          <cell r="K567">
            <v>5</v>
          </cell>
          <cell r="L567">
            <v>7</v>
          </cell>
          <cell r="M567">
            <v>2.7</v>
          </cell>
          <cell r="N567">
            <v>7.4</v>
          </cell>
          <cell r="O567">
            <v>15.7</v>
          </cell>
          <cell r="P567">
            <v>13.8</v>
          </cell>
        </row>
        <row r="568">
          <cell r="A568" t="str">
            <v>하나은행3</v>
          </cell>
          <cell r="H568">
            <v>0.10256410256410256</v>
          </cell>
          <cell r="I568">
            <v>0.7142857142857143</v>
          </cell>
          <cell r="J568">
            <v>0.23076923076923081</v>
          </cell>
          <cell r="K568">
            <v>0.17857142857142858</v>
          </cell>
          <cell r="L568">
            <v>0.2413793103448276</v>
          </cell>
          <cell r="M568">
            <v>0.30000000000000004</v>
          </cell>
          <cell r="N568">
            <v>0.1942257217847769</v>
          </cell>
          <cell r="O568">
            <v>0.60384615384615381</v>
          </cell>
          <cell r="P568">
            <v>0.31292517006802723</v>
          </cell>
        </row>
        <row r="569">
          <cell r="A569" t="str">
            <v>하나은행4</v>
          </cell>
          <cell r="H569">
            <v>84</v>
          </cell>
          <cell r="I569">
            <v>101</v>
          </cell>
          <cell r="J569">
            <v>37</v>
          </cell>
          <cell r="K569">
            <v>186</v>
          </cell>
          <cell r="L569">
            <v>208</v>
          </cell>
          <cell r="M569">
            <v>284</v>
          </cell>
          <cell r="N569">
            <v>269</v>
          </cell>
          <cell r="O569">
            <v>247</v>
          </cell>
          <cell r="P569">
            <v>114.99999999999999</v>
          </cell>
          <cell r="Q569">
            <v>151.00000000000003</v>
          </cell>
          <cell r="R569">
            <v>86</v>
          </cell>
          <cell r="S569">
            <v>41.025641025641022</v>
          </cell>
        </row>
        <row r="570">
          <cell r="A570" t="str">
            <v>하나은행5</v>
          </cell>
          <cell r="H570">
            <v>19</v>
          </cell>
          <cell r="I570">
            <v>39</v>
          </cell>
          <cell r="J570">
            <v>17</v>
          </cell>
          <cell r="K570">
            <v>43</v>
          </cell>
          <cell r="L570">
            <v>71</v>
          </cell>
          <cell r="M570">
            <v>67</v>
          </cell>
          <cell r="N570">
            <v>27</v>
          </cell>
          <cell r="O570">
            <v>168</v>
          </cell>
          <cell r="P570">
            <v>35</v>
          </cell>
          <cell r="Q570">
            <v>87</v>
          </cell>
          <cell r="R570">
            <v>48</v>
          </cell>
          <cell r="S570">
            <v>16</v>
          </cell>
        </row>
        <row r="571">
          <cell r="A571" t="str">
            <v>하나은행6</v>
          </cell>
          <cell r="H571">
            <v>0.22619047619047619</v>
          </cell>
          <cell r="I571">
            <v>0.38613861386138615</v>
          </cell>
          <cell r="J571">
            <v>0.45945945945945948</v>
          </cell>
          <cell r="K571">
            <v>0.23118279569892472</v>
          </cell>
          <cell r="L571">
            <v>0.34134615384615385</v>
          </cell>
          <cell r="M571">
            <v>0.23591549295774647</v>
          </cell>
          <cell r="N571">
            <v>0.10037174721189591</v>
          </cell>
          <cell r="O571">
            <v>0.68016194331983804</v>
          </cell>
          <cell r="P571">
            <v>0.30434782608695654</v>
          </cell>
          <cell r="Q571">
            <v>0.57615894039735094</v>
          </cell>
          <cell r="R571">
            <v>0.55813953488372092</v>
          </cell>
          <cell r="S571">
            <v>0.39</v>
          </cell>
        </row>
        <row r="572">
          <cell r="A572" t="str">
            <v>하이닉스반도체</v>
          </cell>
          <cell r="B572">
            <v>25</v>
          </cell>
          <cell r="C572" t="str">
            <v>문희조</v>
          </cell>
          <cell r="D572" t="str">
            <v>문희조</v>
          </cell>
          <cell r="E572" t="str">
            <v>문희조</v>
          </cell>
          <cell r="F572" t="str">
            <v>PCA1</v>
          </cell>
          <cell r="G572" t="str">
            <v/>
          </cell>
          <cell r="H572">
            <v>68</v>
          </cell>
          <cell r="I572">
            <v>150</v>
          </cell>
          <cell r="J572">
            <v>158.4</v>
          </cell>
          <cell r="K572">
            <v>139</v>
          </cell>
          <cell r="L572">
            <v>114</v>
          </cell>
          <cell r="M572">
            <v>177</v>
          </cell>
          <cell r="N572">
            <v>215</v>
          </cell>
          <cell r="O572" t="str">
            <v/>
          </cell>
          <cell r="P572">
            <v>191.3</v>
          </cell>
        </row>
        <row r="573">
          <cell r="A573" t="str">
            <v>하이닉스반도체2</v>
          </cell>
          <cell r="H573">
            <v>43</v>
          </cell>
          <cell r="I573">
            <v>56</v>
          </cell>
          <cell r="J573">
            <v>21.9</v>
          </cell>
          <cell r="K573">
            <v>56</v>
          </cell>
          <cell r="L573">
            <v>36</v>
          </cell>
          <cell r="M573">
            <v>78</v>
          </cell>
          <cell r="N573">
            <v>54</v>
          </cell>
          <cell r="O573" t="str">
            <v/>
          </cell>
          <cell r="P573">
            <v>25.2</v>
          </cell>
        </row>
        <row r="574">
          <cell r="A574" t="str">
            <v>하이닉스반도체3</v>
          </cell>
          <cell r="H574">
            <v>0.63235294117647056</v>
          </cell>
          <cell r="I574">
            <v>0.37333333333333335</v>
          </cell>
          <cell r="J574">
            <v>0.13825757575757575</v>
          </cell>
          <cell r="K574">
            <v>0.40287769784172661</v>
          </cell>
          <cell r="L574">
            <v>0.31578947368421051</v>
          </cell>
          <cell r="M574">
            <v>0.44067796610169491</v>
          </cell>
          <cell r="N574">
            <v>0.25116279069767444</v>
          </cell>
          <cell r="O574" t="e">
            <v>#DIV/0!</v>
          </cell>
          <cell r="P574">
            <v>0.1317302665969681</v>
          </cell>
        </row>
        <row r="575">
          <cell r="A575" t="str">
            <v>하이닉스반도체4</v>
          </cell>
          <cell r="H575">
            <v>324.07407407407408</v>
          </cell>
          <cell r="I575">
            <v>368.64406779661022</v>
          </cell>
          <cell r="J575">
            <v>389.14027149321265</v>
          </cell>
          <cell r="K575">
            <v>321.42857142857144</v>
          </cell>
          <cell r="L575">
            <v>345.38152610441767</v>
          </cell>
          <cell r="M575">
            <v>325</v>
          </cell>
          <cell r="N575">
            <v>639</v>
          </cell>
          <cell r="O575">
            <v>278</v>
          </cell>
          <cell r="P575">
            <v>278</v>
          </cell>
          <cell r="Q575">
            <v>223</v>
          </cell>
          <cell r="R575">
            <v>304.18250950570342</v>
          </cell>
          <cell r="S575">
            <v>171.00371747211895</v>
          </cell>
        </row>
        <row r="576">
          <cell r="A576" t="str">
            <v>하이닉스반도체5</v>
          </cell>
          <cell r="H576">
            <v>70</v>
          </cell>
          <cell r="I576">
            <v>87</v>
          </cell>
          <cell r="J576">
            <v>86</v>
          </cell>
          <cell r="K576">
            <v>72</v>
          </cell>
          <cell r="L576">
            <v>86</v>
          </cell>
          <cell r="M576">
            <v>138</v>
          </cell>
          <cell r="N576">
            <v>211</v>
          </cell>
          <cell r="O576">
            <v>149</v>
          </cell>
          <cell r="P576">
            <v>110</v>
          </cell>
          <cell r="Q576">
            <v>85</v>
          </cell>
          <cell r="R576">
            <v>80</v>
          </cell>
          <cell r="S576">
            <v>46</v>
          </cell>
        </row>
        <row r="577">
          <cell r="A577" t="str">
            <v>하이닉스반도체6</v>
          </cell>
          <cell r="H577">
            <v>0.216</v>
          </cell>
          <cell r="I577">
            <v>0.23599999999999999</v>
          </cell>
          <cell r="J577">
            <v>0.221</v>
          </cell>
          <cell r="K577">
            <v>0.224</v>
          </cell>
          <cell r="L577">
            <v>0.249</v>
          </cell>
          <cell r="M577">
            <v>0.42461538461538462</v>
          </cell>
          <cell r="N577">
            <v>0.33020344287949921</v>
          </cell>
          <cell r="O577">
            <v>0.53597122302158273</v>
          </cell>
          <cell r="P577">
            <v>0.39568345323741005</v>
          </cell>
          <cell r="Q577">
            <v>0.3811659192825112</v>
          </cell>
          <cell r="R577">
            <v>0.26300000000000001</v>
          </cell>
          <cell r="S577">
            <v>0.26900000000000002</v>
          </cell>
        </row>
        <row r="578">
          <cell r="A578" t="str">
            <v>한국공항공사</v>
          </cell>
          <cell r="B578">
            <v>150</v>
          </cell>
          <cell r="C578" t="str">
            <v>문희조</v>
          </cell>
          <cell r="D578" t="str">
            <v>문희조</v>
          </cell>
          <cell r="E578" t="str">
            <v>문준호</v>
          </cell>
          <cell r="F578" t="str">
            <v>상특2</v>
          </cell>
          <cell r="G578">
            <v>2009.08</v>
          </cell>
          <cell r="H578" t="str">
            <v/>
          </cell>
          <cell r="I578" t="str">
            <v/>
          </cell>
          <cell r="J578" t="str">
            <v/>
          </cell>
          <cell r="K578" t="str">
            <v/>
          </cell>
          <cell r="L578" t="str">
            <v/>
          </cell>
          <cell r="M578" t="str">
            <v/>
          </cell>
          <cell r="N578" t="str">
            <v/>
          </cell>
          <cell r="O578" t="str">
            <v/>
          </cell>
          <cell r="P578" t="str">
            <v/>
          </cell>
        </row>
        <row r="579">
          <cell r="A579" t="str">
            <v>한국공항공사2</v>
          </cell>
          <cell r="H579" t="str">
            <v/>
          </cell>
          <cell r="I579" t="str">
            <v/>
          </cell>
          <cell r="J579" t="str">
            <v/>
          </cell>
          <cell r="K579" t="str">
            <v/>
          </cell>
          <cell r="L579" t="str">
            <v/>
          </cell>
          <cell r="M579" t="str">
            <v/>
          </cell>
          <cell r="N579" t="str">
            <v/>
          </cell>
          <cell r="O579" t="str">
            <v/>
          </cell>
          <cell r="P579" t="str">
            <v/>
          </cell>
        </row>
        <row r="580">
          <cell r="A580" t="str">
            <v>한국공항공사3</v>
          </cell>
          <cell r="H580" t="str">
            <v/>
          </cell>
          <cell r="I580" t="str">
            <v/>
          </cell>
          <cell r="J580" t="str">
            <v/>
          </cell>
          <cell r="K580" t="str">
            <v/>
          </cell>
          <cell r="L580" t="str">
            <v/>
          </cell>
          <cell r="M580" t="str">
            <v/>
          </cell>
          <cell r="N580" t="str">
            <v/>
          </cell>
          <cell r="O580" t="e">
            <v>#DIV/0!</v>
          </cell>
          <cell r="P580" t="e">
            <v>#DIV/0!</v>
          </cell>
        </row>
        <row r="581">
          <cell r="A581" t="str">
            <v>한국공항공사4</v>
          </cell>
          <cell r="H581">
            <v>8.75</v>
          </cell>
          <cell r="I581">
            <v>8.75</v>
          </cell>
          <cell r="J581">
            <v>8.75</v>
          </cell>
          <cell r="K581">
            <v>8.75</v>
          </cell>
          <cell r="L581">
            <v>8.75</v>
          </cell>
          <cell r="M581">
            <v>8.75</v>
          </cell>
          <cell r="N581">
            <v>8.75</v>
          </cell>
          <cell r="O581">
            <v>8.75</v>
          </cell>
          <cell r="P581">
            <v>8.75</v>
          </cell>
          <cell r="Q581">
            <v>8.75</v>
          </cell>
          <cell r="R581">
            <v>8.75</v>
          </cell>
          <cell r="S581">
            <v>8.75</v>
          </cell>
        </row>
        <row r="582">
          <cell r="A582" t="str">
            <v>한국공항공사5</v>
          </cell>
          <cell r="H582">
            <v>2.1666666666666665</v>
          </cell>
          <cell r="I582">
            <v>2.1666666666666665</v>
          </cell>
          <cell r="J582">
            <v>2.1666666666666665</v>
          </cell>
          <cell r="K582">
            <v>2.1666666666666665</v>
          </cell>
          <cell r="L582">
            <v>2.1666666666666665</v>
          </cell>
          <cell r="M582">
            <v>2.1666666666666665</v>
          </cell>
          <cell r="N582">
            <v>2.1666666666666665</v>
          </cell>
          <cell r="O582">
            <v>2.1666666666666665</v>
          </cell>
          <cell r="P582">
            <v>2.1666666666666665</v>
          </cell>
          <cell r="Q582">
            <v>2.1666666666666665</v>
          </cell>
          <cell r="R582">
            <v>2.1666666666666665</v>
          </cell>
          <cell r="S582">
            <v>2.1666666666666665</v>
          </cell>
        </row>
        <row r="583">
          <cell r="A583" t="str">
            <v>한국공항공사6</v>
          </cell>
          <cell r="H583">
            <v>0.2476190476190476</v>
          </cell>
          <cell r="I583">
            <v>0.2476190476190476</v>
          </cell>
          <cell r="J583">
            <v>0.2476190476190476</v>
          </cell>
          <cell r="K583">
            <v>0.2476190476190476</v>
          </cell>
          <cell r="L583">
            <v>0.2476190476190476</v>
          </cell>
          <cell r="M583">
            <v>0.2476190476190476</v>
          </cell>
          <cell r="N583">
            <v>0.2476190476190476</v>
          </cell>
          <cell r="O583">
            <v>0.2476190476190476</v>
          </cell>
          <cell r="P583">
            <v>0.2476190476190476</v>
          </cell>
          <cell r="Q583">
            <v>0.2476190476190476</v>
          </cell>
          <cell r="R583">
            <v>0.2476190476190476</v>
          </cell>
          <cell r="S583">
            <v>0.2476190476190476</v>
          </cell>
        </row>
        <row r="584">
          <cell r="A584" t="str">
            <v>한국석유공사</v>
          </cell>
          <cell r="B584">
            <v>109</v>
          </cell>
          <cell r="C584" t="str">
            <v>신찬호</v>
          </cell>
          <cell r="D584" t="str">
            <v>문희조</v>
          </cell>
          <cell r="E584" t="str">
            <v>문준호</v>
          </cell>
          <cell r="F584" t="str">
            <v>상특3</v>
          </cell>
          <cell r="G584">
            <v>2009.01</v>
          </cell>
          <cell r="H584">
            <v>212</v>
          </cell>
          <cell r="I584">
            <v>162</v>
          </cell>
          <cell r="J584">
            <v>193.10000000000002</v>
          </cell>
          <cell r="K584">
            <v>186.73570000000001</v>
          </cell>
          <cell r="L584">
            <v>214.41980000000001</v>
          </cell>
          <cell r="M584">
            <v>108</v>
          </cell>
          <cell r="N584">
            <v>246</v>
          </cell>
          <cell r="O584">
            <v>252</v>
          </cell>
          <cell r="P584">
            <v>179.29999999999998</v>
          </cell>
        </row>
        <row r="585">
          <cell r="A585" t="str">
            <v>한국석유공사2</v>
          </cell>
          <cell r="H585">
            <v>19</v>
          </cell>
          <cell r="I585">
            <v>27</v>
          </cell>
          <cell r="J585">
            <v>37.1</v>
          </cell>
          <cell r="K585">
            <v>26.0823</v>
          </cell>
          <cell r="L585">
            <v>11.3346</v>
          </cell>
          <cell r="M585">
            <v>3</v>
          </cell>
          <cell r="N585">
            <v>17</v>
          </cell>
          <cell r="O585">
            <v>21</v>
          </cell>
          <cell r="P585">
            <v>21.5</v>
          </cell>
        </row>
        <row r="586">
          <cell r="A586" t="str">
            <v>한국석유공사3</v>
          </cell>
          <cell r="H586">
            <v>8.9622641509433956E-2</v>
          </cell>
          <cell r="I586">
            <v>0.16666666666666666</v>
          </cell>
          <cell r="J586">
            <v>0.19212843086483686</v>
          </cell>
          <cell r="K586">
            <v>0.13967495235244251</v>
          </cell>
          <cell r="L586">
            <v>5.286172265807542E-2</v>
          </cell>
          <cell r="M586">
            <v>2.7777777777777776E-2</v>
          </cell>
          <cell r="N586">
            <v>6.910569105691057E-2</v>
          </cell>
          <cell r="O586">
            <v>8.3333333333333329E-2</v>
          </cell>
          <cell r="P586">
            <v>0.11991076408254324</v>
          </cell>
        </row>
        <row r="587">
          <cell r="A587" t="str">
            <v>한국석유공사4</v>
          </cell>
          <cell r="H587">
            <v>100</v>
          </cell>
          <cell r="I587">
            <v>100</v>
          </cell>
          <cell r="J587">
            <v>100</v>
          </cell>
          <cell r="K587">
            <v>100</v>
          </cell>
          <cell r="L587">
            <v>100</v>
          </cell>
          <cell r="M587">
            <v>100</v>
          </cell>
          <cell r="N587">
            <v>100</v>
          </cell>
          <cell r="O587">
            <v>100</v>
          </cell>
          <cell r="P587">
            <v>100</v>
          </cell>
          <cell r="Q587">
            <v>100</v>
          </cell>
          <cell r="R587">
            <v>100</v>
          </cell>
          <cell r="S587">
            <v>100</v>
          </cell>
        </row>
        <row r="588">
          <cell r="A588" t="str">
            <v>한국석유공사5</v>
          </cell>
          <cell r="H588">
            <v>10</v>
          </cell>
          <cell r="I588">
            <v>10</v>
          </cell>
          <cell r="J588">
            <v>10</v>
          </cell>
          <cell r="K588">
            <v>10</v>
          </cell>
          <cell r="L588">
            <v>10</v>
          </cell>
          <cell r="M588">
            <v>10</v>
          </cell>
          <cell r="N588">
            <v>10</v>
          </cell>
          <cell r="O588">
            <v>10</v>
          </cell>
          <cell r="P588">
            <v>10</v>
          </cell>
          <cell r="Q588">
            <v>10</v>
          </cell>
          <cell r="R588">
            <v>10</v>
          </cell>
          <cell r="S588">
            <v>10</v>
          </cell>
        </row>
        <row r="589">
          <cell r="A589" t="str">
            <v>한국석유공사6</v>
          </cell>
          <cell r="H589">
            <v>0.1</v>
          </cell>
          <cell r="I589">
            <v>0.1</v>
          </cell>
          <cell r="J589">
            <v>0.1</v>
          </cell>
          <cell r="K589">
            <v>0.1</v>
          </cell>
          <cell r="L589">
            <v>0.1</v>
          </cell>
          <cell r="M589">
            <v>0.1</v>
          </cell>
          <cell r="N589">
            <v>0.1</v>
          </cell>
          <cell r="O589">
            <v>0.1</v>
          </cell>
          <cell r="P589">
            <v>0.1</v>
          </cell>
          <cell r="Q589">
            <v>0.1</v>
          </cell>
          <cell r="R589">
            <v>0.1</v>
          </cell>
          <cell r="S589">
            <v>0.1</v>
          </cell>
        </row>
        <row r="590">
          <cell r="A590" t="str">
            <v>한국오츠카제약</v>
          </cell>
          <cell r="B590">
            <v>69</v>
          </cell>
          <cell r="C590" t="str">
            <v>윤성희</v>
          </cell>
          <cell r="D590" t="str">
            <v>윤성희</v>
          </cell>
          <cell r="E590" t="str">
            <v>윤성희</v>
          </cell>
          <cell r="F590" t="str">
            <v>상특2</v>
          </cell>
          <cell r="G590" t="str">
            <v/>
          </cell>
          <cell r="H590">
            <v>37</v>
          </cell>
          <cell r="I590">
            <v>71</v>
          </cell>
          <cell r="J590">
            <v>81.3</v>
          </cell>
          <cell r="K590">
            <v>98</v>
          </cell>
          <cell r="L590">
            <v>31</v>
          </cell>
          <cell r="M590">
            <v>72</v>
          </cell>
          <cell r="N590">
            <v>94</v>
          </cell>
          <cell r="O590">
            <v>17</v>
          </cell>
          <cell r="P590">
            <v>156</v>
          </cell>
        </row>
        <row r="591">
          <cell r="A591" t="str">
            <v>한국오츠카제약2</v>
          </cell>
          <cell r="H591">
            <v>22</v>
          </cell>
          <cell r="I591">
            <v>29</v>
          </cell>
          <cell r="J591">
            <v>20.2</v>
          </cell>
          <cell r="K591">
            <v>32</v>
          </cell>
          <cell r="L591">
            <v>16</v>
          </cell>
          <cell r="M591">
            <v>25</v>
          </cell>
          <cell r="N591">
            <v>38</v>
          </cell>
          <cell r="O591">
            <v>6</v>
          </cell>
          <cell r="P591">
            <v>28.1</v>
          </cell>
        </row>
        <row r="592">
          <cell r="A592" t="str">
            <v>한국오츠카제약3</v>
          </cell>
          <cell r="H592">
            <v>0.59459459459459463</v>
          </cell>
          <cell r="I592">
            <v>0.40845070422535212</v>
          </cell>
          <cell r="J592">
            <v>0.24846248462484624</v>
          </cell>
          <cell r="K592">
            <v>0.32653061224489793</v>
          </cell>
          <cell r="L592">
            <v>0.5161290322580645</v>
          </cell>
          <cell r="M592">
            <v>0.34722222222222221</v>
          </cell>
          <cell r="N592">
            <v>0.40425531914893614</v>
          </cell>
          <cell r="O592">
            <v>0.35294117647058826</v>
          </cell>
          <cell r="P592">
            <v>0.18012820512820513</v>
          </cell>
        </row>
        <row r="593">
          <cell r="A593" t="str">
            <v>한국오츠카제약4</v>
          </cell>
          <cell r="H593">
            <v>58.999999999999993</v>
          </cell>
          <cell r="I593">
            <v>59</v>
          </cell>
          <cell r="J593">
            <v>85</v>
          </cell>
          <cell r="K593">
            <v>110</v>
          </cell>
          <cell r="L593">
            <v>43</v>
          </cell>
          <cell r="M593">
            <v>75</v>
          </cell>
          <cell r="N593">
            <v>39</v>
          </cell>
          <cell r="O593">
            <v>59</v>
          </cell>
          <cell r="P593">
            <v>103</v>
          </cell>
          <cell r="Q593">
            <v>103</v>
          </cell>
          <cell r="R593">
            <v>192</v>
          </cell>
          <cell r="S593">
            <v>32.967032967032971</v>
          </cell>
        </row>
        <row r="594">
          <cell r="A594" t="str">
            <v>한국오츠카제약5</v>
          </cell>
          <cell r="H594">
            <v>24</v>
          </cell>
          <cell r="I594">
            <v>27</v>
          </cell>
          <cell r="J594">
            <v>36</v>
          </cell>
          <cell r="K594">
            <v>48</v>
          </cell>
          <cell r="L594">
            <v>30</v>
          </cell>
          <cell r="M594">
            <v>39</v>
          </cell>
          <cell r="N594">
            <v>24</v>
          </cell>
          <cell r="O594">
            <v>23</v>
          </cell>
          <cell r="P594">
            <v>30</v>
          </cell>
          <cell r="Q594">
            <v>55</v>
          </cell>
          <cell r="R594">
            <v>40</v>
          </cell>
          <cell r="S594">
            <v>6</v>
          </cell>
        </row>
        <row r="595">
          <cell r="A595" t="str">
            <v>한국오츠카제약6</v>
          </cell>
          <cell r="H595">
            <v>0.40677966101694918</v>
          </cell>
          <cell r="I595">
            <v>0.4576271186440678</v>
          </cell>
          <cell r="J595">
            <v>0.42352941176470588</v>
          </cell>
          <cell r="K595">
            <v>0.43636363636363634</v>
          </cell>
          <cell r="L595">
            <v>0.69767441860465118</v>
          </cell>
          <cell r="M595">
            <v>0.52</v>
          </cell>
          <cell r="N595">
            <v>0.61538461538461542</v>
          </cell>
          <cell r="O595">
            <v>0.38983050847457629</v>
          </cell>
          <cell r="P595">
            <v>0.29126213592233008</v>
          </cell>
          <cell r="Q595">
            <v>0.53398058252427183</v>
          </cell>
          <cell r="R595">
            <v>0.20833333333333334</v>
          </cell>
          <cell r="S595">
            <v>0.182</v>
          </cell>
        </row>
        <row r="596">
          <cell r="A596" t="str">
            <v>한국존슨앤존슨</v>
          </cell>
          <cell r="B596">
            <v>68</v>
          </cell>
          <cell r="C596" t="str">
            <v>윤성희</v>
          </cell>
          <cell r="D596" t="str">
            <v>윤성희</v>
          </cell>
          <cell r="E596" t="str">
            <v>윤성희</v>
          </cell>
          <cell r="F596" t="str">
            <v>상특2</v>
          </cell>
          <cell r="G596" t="str">
            <v/>
          </cell>
          <cell r="H596">
            <v>103</v>
          </cell>
          <cell r="I596">
            <v>99</v>
          </cell>
          <cell r="J596">
            <v>102</v>
          </cell>
          <cell r="K596">
            <v>150</v>
          </cell>
          <cell r="L596">
            <v>233</v>
          </cell>
          <cell r="M596">
            <v>127</v>
          </cell>
          <cell r="N596">
            <v>60</v>
          </cell>
          <cell r="O596" t="str">
            <v/>
          </cell>
          <cell r="P596" t="str">
            <v/>
          </cell>
        </row>
        <row r="597">
          <cell r="A597" t="str">
            <v>한국존슨앤존슨2</v>
          </cell>
          <cell r="H597">
            <v>33</v>
          </cell>
          <cell r="I597">
            <v>35</v>
          </cell>
          <cell r="J597">
            <v>32</v>
          </cell>
          <cell r="K597">
            <v>53</v>
          </cell>
          <cell r="L597">
            <v>15</v>
          </cell>
          <cell r="M597">
            <v>11</v>
          </cell>
          <cell r="N597">
            <v>12</v>
          </cell>
          <cell r="O597" t="str">
            <v/>
          </cell>
          <cell r="P597" t="str">
            <v/>
          </cell>
        </row>
        <row r="598">
          <cell r="A598" t="str">
            <v>한국존슨앤존슨3</v>
          </cell>
          <cell r="H598">
            <v>0.32038834951456313</v>
          </cell>
          <cell r="I598">
            <v>0.35353535353535354</v>
          </cell>
          <cell r="J598">
            <v>0.31372549019607843</v>
          </cell>
          <cell r="K598">
            <v>0.35333333333333333</v>
          </cell>
          <cell r="L598">
            <v>6.4377682403433473E-2</v>
          </cell>
          <cell r="M598">
            <v>8.6614173228346455E-2</v>
          </cell>
          <cell r="N598">
            <v>0.2</v>
          </cell>
          <cell r="O598" t="e">
            <v>#DIV/0!</v>
          </cell>
          <cell r="P598" t="e">
            <v>#DIV/0!</v>
          </cell>
        </row>
        <row r="599">
          <cell r="A599" t="str">
            <v>한국존슨앤존슨4</v>
          </cell>
          <cell r="H599">
            <v>33.898305084745765</v>
          </cell>
          <cell r="I599">
            <v>387.75510204081633</v>
          </cell>
          <cell r="J599">
            <v>228.34645669291339</v>
          </cell>
          <cell r="K599">
            <v>299.43502824858757</v>
          </cell>
          <cell r="L599">
            <v>242.64705882352939</v>
          </cell>
          <cell r="M599">
            <v>244.89795918367346</v>
          </cell>
          <cell r="N599">
            <v>214.81481481481481</v>
          </cell>
          <cell r="O599">
            <v>262.19512195121951</v>
          </cell>
          <cell r="P599">
            <v>280.37383177570092</v>
          </cell>
          <cell r="Q599">
            <v>487.5</v>
          </cell>
          <cell r="R599">
            <v>247</v>
          </cell>
          <cell r="S599">
            <v>103.125</v>
          </cell>
        </row>
        <row r="600">
          <cell r="A600" t="str">
            <v>한국존슨앤존슨5</v>
          </cell>
          <cell r="H600">
            <v>4</v>
          </cell>
          <cell r="I600">
            <v>57</v>
          </cell>
          <cell r="J600">
            <v>29</v>
          </cell>
          <cell r="K600">
            <v>53</v>
          </cell>
          <cell r="L600">
            <v>33</v>
          </cell>
          <cell r="M600">
            <v>24</v>
          </cell>
          <cell r="N600">
            <v>29</v>
          </cell>
          <cell r="O600">
            <v>43</v>
          </cell>
          <cell r="P600">
            <v>30</v>
          </cell>
          <cell r="Q600">
            <v>39</v>
          </cell>
          <cell r="R600">
            <v>55</v>
          </cell>
          <cell r="S600">
            <v>33</v>
          </cell>
        </row>
        <row r="601">
          <cell r="A601" t="str">
            <v>한국존슨앤존슨6</v>
          </cell>
          <cell r="H601">
            <v>0.11799999999999999</v>
          </cell>
          <cell r="I601">
            <v>0.14699999999999999</v>
          </cell>
          <cell r="J601">
            <v>0.127</v>
          </cell>
          <cell r="K601">
            <v>0.17699999999999999</v>
          </cell>
          <cell r="L601">
            <v>0.13600000000000001</v>
          </cell>
          <cell r="M601">
            <v>9.8000000000000004E-2</v>
          </cell>
          <cell r="N601">
            <v>0.13500000000000001</v>
          </cell>
          <cell r="O601">
            <v>0.16400000000000001</v>
          </cell>
          <cell r="P601">
            <v>0.107</v>
          </cell>
          <cell r="Q601">
            <v>0.08</v>
          </cell>
          <cell r="R601">
            <v>0.223</v>
          </cell>
          <cell r="S601">
            <v>0.32</v>
          </cell>
        </row>
        <row r="602">
          <cell r="A602" t="str">
            <v>한국타이어</v>
          </cell>
          <cell r="B602">
            <v>66</v>
          </cell>
          <cell r="C602" t="str">
            <v>신찬호</v>
          </cell>
          <cell r="D602" t="str">
            <v>김봉석</v>
          </cell>
          <cell r="E602" t="str">
            <v>박석준</v>
          </cell>
          <cell r="F602" t="str">
            <v>상특2</v>
          </cell>
          <cell r="G602">
            <v>2009.01</v>
          </cell>
          <cell r="H602">
            <v>104</v>
          </cell>
          <cell r="I602">
            <v>162</v>
          </cell>
          <cell r="J602">
            <v>102</v>
          </cell>
          <cell r="K602">
            <v>106</v>
          </cell>
          <cell r="L602">
            <v>108.7659</v>
          </cell>
          <cell r="M602">
            <v>141.04730000000001</v>
          </cell>
          <cell r="N602">
            <v>190.92099999999999</v>
          </cell>
          <cell r="O602">
            <v>98.5</v>
          </cell>
          <cell r="P602">
            <v>166.2</v>
          </cell>
        </row>
        <row r="603">
          <cell r="A603" t="str">
            <v>한국타이어2</v>
          </cell>
          <cell r="H603">
            <v>16</v>
          </cell>
          <cell r="I603">
            <v>32</v>
          </cell>
          <cell r="J603">
            <v>23</v>
          </cell>
          <cell r="K603">
            <v>19</v>
          </cell>
          <cell r="L603">
            <v>10.9412</v>
          </cell>
          <cell r="M603">
            <v>28.5</v>
          </cell>
          <cell r="N603">
            <v>17.233699999999999</v>
          </cell>
          <cell r="O603">
            <v>32</v>
          </cell>
          <cell r="P603">
            <v>36.799999999999997</v>
          </cell>
        </row>
        <row r="604">
          <cell r="A604" t="str">
            <v>한국타이어3</v>
          </cell>
          <cell r="H604">
            <v>0.15384615384615385</v>
          </cell>
          <cell r="I604">
            <v>0.19753086419753085</v>
          </cell>
          <cell r="J604">
            <v>0.22549019607843138</v>
          </cell>
          <cell r="K604">
            <v>0.17924528301886791</v>
          </cell>
          <cell r="L604">
            <v>0.10059402809152501</v>
          </cell>
          <cell r="M604">
            <v>0.20205987636771494</v>
          </cell>
          <cell r="N604">
            <v>9.0266131017541287E-2</v>
          </cell>
          <cell r="O604">
            <v>0.32487309644670048</v>
          </cell>
          <cell r="P604">
            <v>0.22141997593261131</v>
          </cell>
        </row>
        <row r="605">
          <cell r="A605" t="str">
            <v>한국타이어4</v>
          </cell>
          <cell r="H605">
            <v>204.30107526881721</v>
          </cell>
          <cell r="I605">
            <v>226.66666666666669</v>
          </cell>
          <cell r="J605">
            <v>216.21621621621622</v>
          </cell>
          <cell r="K605">
            <v>112.90322580645162</v>
          </cell>
          <cell r="L605">
            <v>197.45222929936307</v>
          </cell>
          <cell r="M605">
            <v>86.956521739130423</v>
          </cell>
          <cell r="N605">
            <v>170.06802721088437</v>
          </cell>
          <cell r="O605">
            <v>119.04761904761904</v>
          </cell>
          <cell r="P605">
            <v>120.48192771084337</v>
          </cell>
          <cell r="Q605">
            <v>157.89473684210526</v>
          </cell>
          <cell r="R605">
            <v>155.73770491803279</v>
          </cell>
          <cell r="S605">
            <v>155.73770491803279</v>
          </cell>
        </row>
        <row r="606">
          <cell r="A606" t="str">
            <v>한국타이어5</v>
          </cell>
          <cell r="H606">
            <v>19</v>
          </cell>
          <cell r="I606">
            <v>17</v>
          </cell>
          <cell r="J606">
            <v>16</v>
          </cell>
          <cell r="K606">
            <v>14</v>
          </cell>
          <cell r="L606">
            <v>31</v>
          </cell>
          <cell r="M606">
            <v>6</v>
          </cell>
          <cell r="N606">
            <v>25</v>
          </cell>
          <cell r="O606">
            <v>5</v>
          </cell>
          <cell r="P606">
            <v>10</v>
          </cell>
          <cell r="Q606">
            <v>24</v>
          </cell>
          <cell r="R606">
            <v>19</v>
          </cell>
          <cell r="S606">
            <v>19</v>
          </cell>
        </row>
        <row r="607">
          <cell r="A607" t="str">
            <v>한국타이어6</v>
          </cell>
          <cell r="H607">
            <v>9.2999999999999999E-2</v>
          </cell>
          <cell r="I607">
            <v>7.4999999999999997E-2</v>
          </cell>
          <cell r="J607">
            <v>7.3999999999999996E-2</v>
          </cell>
          <cell r="K607">
            <v>0.124</v>
          </cell>
          <cell r="L607">
            <v>0.157</v>
          </cell>
          <cell r="M607">
            <v>6.9000000000000006E-2</v>
          </cell>
          <cell r="N607">
            <v>0.14699999999999999</v>
          </cell>
          <cell r="O607">
            <v>4.2000000000000003E-2</v>
          </cell>
          <cell r="P607">
            <v>8.3000000000000004E-2</v>
          </cell>
          <cell r="Q607">
            <v>0.152</v>
          </cell>
          <cell r="R607">
            <v>0.122</v>
          </cell>
          <cell r="S607">
            <v>0.122</v>
          </cell>
        </row>
        <row r="608">
          <cell r="A608" t="str">
            <v>한국MSD제약</v>
          </cell>
          <cell r="B608">
            <v>37</v>
          </cell>
          <cell r="C608" t="str">
            <v>윤성희</v>
          </cell>
          <cell r="D608" t="str">
            <v>윤성희</v>
          </cell>
          <cell r="E608" t="str">
            <v>윤성희</v>
          </cell>
          <cell r="F608" t="str">
            <v>PCA2</v>
          </cell>
          <cell r="G608" t="str">
            <v/>
          </cell>
          <cell r="H608">
            <v>48</v>
          </cell>
          <cell r="I608">
            <v>73</v>
          </cell>
          <cell r="J608">
            <v>70</v>
          </cell>
          <cell r="K608">
            <v>64</v>
          </cell>
          <cell r="L608">
            <v>26</v>
          </cell>
          <cell r="M608">
            <v>92</v>
          </cell>
          <cell r="N608">
            <v>30</v>
          </cell>
          <cell r="O608" t="str">
            <v/>
          </cell>
          <cell r="P608" t="str">
            <v/>
          </cell>
        </row>
        <row r="609">
          <cell r="A609" t="str">
            <v>한국MSD제약2</v>
          </cell>
          <cell r="H609">
            <v>26</v>
          </cell>
          <cell r="I609">
            <v>44</v>
          </cell>
          <cell r="J609">
            <v>35</v>
          </cell>
          <cell r="K609">
            <v>35</v>
          </cell>
          <cell r="L609">
            <v>15</v>
          </cell>
          <cell r="M609">
            <v>49</v>
          </cell>
          <cell r="N609">
            <v>21</v>
          </cell>
          <cell r="O609" t="str">
            <v/>
          </cell>
          <cell r="P609" t="str">
            <v/>
          </cell>
        </row>
        <row r="610">
          <cell r="A610" t="str">
            <v>한국MSD제약3</v>
          </cell>
          <cell r="H610">
            <v>0.54166666666666663</v>
          </cell>
          <cell r="I610">
            <v>0.60273972602739723</v>
          </cell>
          <cell r="J610">
            <v>0.5</v>
          </cell>
          <cell r="K610">
            <v>0.546875</v>
          </cell>
          <cell r="L610">
            <v>0.57692307692307687</v>
          </cell>
          <cell r="M610">
            <v>0.53260869565217395</v>
          </cell>
          <cell r="N610">
            <v>0.7</v>
          </cell>
          <cell r="O610" t="e">
            <v>#DIV/0!</v>
          </cell>
          <cell r="P610" t="e">
            <v>#DIV/0!</v>
          </cell>
        </row>
        <row r="611">
          <cell r="A611" t="str">
            <v>한국MSD제약4</v>
          </cell>
          <cell r="H611">
            <v>74</v>
          </cell>
          <cell r="I611">
            <v>92</v>
          </cell>
          <cell r="J611">
            <v>116</v>
          </cell>
          <cell r="K611">
            <v>206.00000000000003</v>
          </cell>
          <cell r="L611">
            <v>104.99999999999999</v>
          </cell>
          <cell r="M611">
            <v>80</v>
          </cell>
          <cell r="N611">
            <v>52</v>
          </cell>
          <cell r="O611">
            <v>62.000000000000007</v>
          </cell>
          <cell r="P611">
            <v>82</v>
          </cell>
          <cell r="Q611">
            <v>53</v>
          </cell>
          <cell r="R611">
            <v>53</v>
          </cell>
          <cell r="S611">
            <v>57.026476578411405</v>
          </cell>
        </row>
        <row r="612">
          <cell r="A612" t="str">
            <v>한국MSD제약5</v>
          </cell>
          <cell r="H612">
            <v>18</v>
          </cell>
          <cell r="I612">
            <v>36</v>
          </cell>
          <cell r="J612">
            <v>61</v>
          </cell>
          <cell r="K612">
            <v>62</v>
          </cell>
          <cell r="L612">
            <v>61</v>
          </cell>
          <cell r="M612">
            <v>42</v>
          </cell>
          <cell r="N612">
            <v>26</v>
          </cell>
          <cell r="O612">
            <v>29</v>
          </cell>
          <cell r="P612">
            <v>45</v>
          </cell>
          <cell r="Q612">
            <v>28</v>
          </cell>
          <cell r="R612">
            <v>27</v>
          </cell>
          <cell r="S612">
            <v>28</v>
          </cell>
        </row>
        <row r="613">
          <cell r="A613" t="str">
            <v>한국MSD제약6</v>
          </cell>
          <cell r="H613">
            <v>0.24324324324324326</v>
          </cell>
          <cell r="I613">
            <v>0.39130434782608697</v>
          </cell>
          <cell r="J613">
            <v>0.52586206896551724</v>
          </cell>
          <cell r="K613">
            <v>0.30097087378640774</v>
          </cell>
          <cell r="L613">
            <v>0.580952380952381</v>
          </cell>
          <cell r="M613">
            <v>0.52500000000000002</v>
          </cell>
          <cell r="N613">
            <v>0.5</v>
          </cell>
          <cell r="O613">
            <v>0.46774193548387094</v>
          </cell>
          <cell r="P613">
            <v>0.54878048780487809</v>
          </cell>
          <cell r="Q613">
            <v>0.52830188679245282</v>
          </cell>
          <cell r="R613">
            <v>0.50943396226415094</v>
          </cell>
          <cell r="S613">
            <v>0.49099999999999999</v>
          </cell>
        </row>
        <row r="614">
          <cell r="A614" t="str">
            <v>한라공조</v>
          </cell>
          <cell r="B614">
            <v>136</v>
          </cell>
          <cell r="C614" t="str">
            <v>황인천</v>
          </cell>
          <cell r="D614" t="str">
            <v>황인천</v>
          </cell>
          <cell r="E614" t="str">
            <v>문희조</v>
          </cell>
          <cell r="F614" t="str">
            <v>상특3</v>
          </cell>
          <cell r="G614">
            <v>2009.04</v>
          </cell>
          <cell r="H614" t="str">
            <v/>
          </cell>
          <cell r="I614" t="str">
            <v/>
          </cell>
          <cell r="J614" t="str">
            <v/>
          </cell>
          <cell r="K614">
            <v>34</v>
          </cell>
          <cell r="L614">
            <v>64</v>
          </cell>
          <cell r="M614">
            <v>50</v>
          </cell>
          <cell r="N614">
            <v>50.9</v>
          </cell>
          <cell r="O614">
            <v>63.2</v>
          </cell>
          <cell r="P614">
            <v>77.3</v>
          </cell>
        </row>
        <row r="615">
          <cell r="A615" t="str">
            <v>한라공조2</v>
          </cell>
          <cell r="H615" t="str">
            <v/>
          </cell>
          <cell r="I615" t="str">
            <v/>
          </cell>
          <cell r="J615" t="str">
            <v/>
          </cell>
          <cell r="K615">
            <v>6</v>
          </cell>
          <cell r="L615">
            <v>31</v>
          </cell>
          <cell r="M615">
            <v>11</v>
          </cell>
          <cell r="N615">
            <v>10.3</v>
          </cell>
          <cell r="O615">
            <v>36.4</v>
          </cell>
          <cell r="P615">
            <v>18.600000000000001</v>
          </cell>
        </row>
        <row r="616">
          <cell r="A616" t="str">
            <v>한라공조3</v>
          </cell>
          <cell r="H616" t="str">
            <v/>
          </cell>
          <cell r="I616" t="str">
            <v/>
          </cell>
          <cell r="J616" t="str">
            <v/>
          </cell>
          <cell r="K616">
            <v>0.17647058823529413</v>
          </cell>
          <cell r="L616">
            <v>0.484375</v>
          </cell>
          <cell r="M616">
            <v>0.22</v>
          </cell>
          <cell r="N616">
            <v>0.20235756385068765</v>
          </cell>
          <cell r="O616">
            <v>0.57594936708860756</v>
          </cell>
          <cell r="P616">
            <v>0.24062095730918501</v>
          </cell>
        </row>
        <row r="617">
          <cell r="A617" t="str">
            <v>한라공조4</v>
          </cell>
          <cell r="H617">
            <v>99.061000000000007</v>
          </cell>
          <cell r="I617">
            <v>70.464399999999998</v>
          </cell>
          <cell r="J617">
            <v>89.924400000000006</v>
          </cell>
          <cell r="K617">
            <v>57.302300000000002</v>
          </cell>
          <cell r="L617">
            <v>78.5154</v>
          </cell>
          <cell r="M617">
            <v>82.1845</v>
          </cell>
          <cell r="N617">
            <v>68.641300000000001</v>
          </cell>
          <cell r="O617">
            <v>67.351299999999995</v>
          </cell>
          <cell r="P617">
            <v>44.552900000000001</v>
          </cell>
          <cell r="Q617">
            <v>81.212699999999998</v>
          </cell>
          <cell r="R617">
            <v>45.655799999999999</v>
          </cell>
          <cell r="S617">
            <v>59.097499999999997</v>
          </cell>
        </row>
        <row r="618">
          <cell r="A618" t="str">
            <v>한라공조5</v>
          </cell>
          <cell r="H618">
            <v>5.2819000000000003</v>
          </cell>
          <cell r="I618">
            <v>2.2427000000000001</v>
          </cell>
          <cell r="J618">
            <v>13.299899999999999</v>
          </cell>
          <cell r="K618">
            <v>20.603100000000001</v>
          </cell>
          <cell r="L618">
            <v>2.4144000000000001</v>
          </cell>
          <cell r="M618">
            <v>4.2557999999999998</v>
          </cell>
          <cell r="N618">
            <v>3.3782999999999999</v>
          </cell>
          <cell r="O618">
            <v>13.295199999999999</v>
          </cell>
          <cell r="P618">
            <v>6.5385</v>
          </cell>
          <cell r="Q618">
            <v>5.7549999999999999</v>
          </cell>
          <cell r="R618">
            <v>5.1917</v>
          </cell>
          <cell r="S618">
            <v>8.0733999999999995</v>
          </cell>
        </row>
        <row r="619">
          <cell r="A619" t="str">
            <v>한라공조6</v>
          </cell>
          <cell r="H619">
            <v>5.3319671717426638E-2</v>
          </cell>
          <cell r="I619">
            <v>3.1827419235812698E-2</v>
          </cell>
          <cell r="J619">
            <v>0.1479009034255441</v>
          </cell>
          <cell r="K619">
            <v>0.35955101278657225</v>
          </cell>
          <cell r="L619">
            <v>3.0750655285459925E-2</v>
          </cell>
          <cell r="M619">
            <v>5.1783487153903712E-2</v>
          </cell>
          <cell r="N619">
            <v>4.9216725207710227E-2</v>
          </cell>
          <cell r="O619">
            <v>0.1974007925607969</v>
          </cell>
          <cell r="P619">
            <v>0.1467581234891556</v>
          </cell>
          <cell r="Q619">
            <v>7.0863300936922433E-2</v>
          </cell>
          <cell r="R619">
            <v>0.11371392024671564</v>
          </cell>
          <cell r="S619">
            <v>0.13661153179068489</v>
          </cell>
        </row>
        <row r="620">
          <cell r="A620" t="str">
            <v>한샘</v>
          </cell>
          <cell r="B620">
            <v>111</v>
          </cell>
          <cell r="C620" t="str">
            <v>신찬호</v>
          </cell>
          <cell r="D620" t="str">
            <v>김봉석</v>
          </cell>
          <cell r="E620" t="str">
            <v>윤성희</v>
          </cell>
          <cell r="F620" t="str">
            <v>상특3</v>
          </cell>
          <cell r="G620">
            <v>2009.04</v>
          </cell>
          <cell r="H620" t="str">
            <v/>
          </cell>
          <cell r="I620" t="str">
            <v/>
          </cell>
          <cell r="J620" t="str">
            <v/>
          </cell>
          <cell r="K620">
            <v>7</v>
          </cell>
          <cell r="L620">
            <v>7.7</v>
          </cell>
          <cell r="M620">
            <v>8.25</v>
          </cell>
          <cell r="N620">
            <v>21.3826</v>
          </cell>
          <cell r="O620">
            <v>13.123799999999999</v>
          </cell>
          <cell r="P620">
            <v>5.59</v>
          </cell>
        </row>
        <row r="621">
          <cell r="A621" t="str">
            <v>한샘2</v>
          </cell>
          <cell r="H621" t="str">
            <v/>
          </cell>
          <cell r="I621" t="str">
            <v/>
          </cell>
          <cell r="J621" t="str">
            <v/>
          </cell>
          <cell r="K621">
            <v>6</v>
          </cell>
          <cell r="L621">
            <v>7.3</v>
          </cell>
          <cell r="M621">
            <v>6.41</v>
          </cell>
          <cell r="N621">
            <v>21.3826</v>
          </cell>
          <cell r="O621">
            <v>4.1048</v>
          </cell>
          <cell r="P621">
            <v>1.8900000000000001</v>
          </cell>
        </row>
        <row r="622">
          <cell r="A622" t="str">
            <v>한샘3</v>
          </cell>
          <cell r="H622" t="str">
            <v/>
          </cell>
          <cell r="I622" t="str">
            <v/>
          </cell>
          <cell r="J622" t="str">
            <v/>
          </cell>
          <cell r="K622">
            <v>0.8571428571428571</v>
          </cell>
          <cell r="L622">
            <v>0.94805194805194803</v>
          </cell>
          <cell r="M622">
            <v>0.77696969696969698</v>
          </cell>
          <cell r="N622">
            <v>1</v>
          </cell>
          <cell r="O622">
            <v>0.31277526326216493</v>
          </cell>
          <cell r="P622">
            <v>0.33810375670840792</v>
          </cell>
        </row>
        <row r="623">
          <cell r="A623" t="str">
            <v>한샘4</v>
          </cell>
          <cell r="H623">
            <v>50</v>
          </cell>
          <cell r="I623">
            <v>50</v>
          </cell>
          <cell r="J623">
            <v>50</v>
          </cell>
          <cell r="K623">
            <v>50</v>
          </cell>
          <cell r="L623">
            <v>50</v>
          </cell>
          <cell r="M623">
            <v>50</v>
          </cell>
          <cell r="N623">
            <v>50</v>
          </cell>
          <cell r="O623">
            <v>50</v>
          </cell>
          <cell r="P623">
            <v>50</v>
          </cell>
          <cell r="Q623">
            <v>50</v>
          </cell>
          <cell r="R623">
            <v>50</v>
          </cell>
          <cell r="S623">
            <v>50</v>
          </cell>
        </row>
        <row r="624">
          <cell r="A624" t="str">
            <v>한샘5</v>
          </cell>
          <cell r="H624">
            <v>7.5</v>
          </cell>
          <cell r="I624">
            <v>7.5</v>
          </cell>
          <cell r="J624">
            <v>7.5</v>
          </cell>
          <cell r="K624">
            <v>7.5</v>
          </cell>
          <cell r="L624">
            <v>7.5</v>
          </cell>
          <cell r="M624">
            <v>7.5</v>
          </cell>
          <cell r="N624">
            <v>7.5</v>
          </cell>
          <cell r="O624">
            <v>7.5</v>
          </cell>
          <cell r="P624">
            <v>7.5</v>
          </cell>
          <cell r="Q624">
            <v>7.5</v>
          </cell>
          <cell r="R624">
            <v>7.5</v>
          </cell>
          <cell r="S624">
            <v>7.5</v>
          </cell>
        </row>
        <row r="625">
          <cell r="A625" t="str">
            <v>한샘6</v>
          </cell>
          <cell r="H625">
            <v>0.15</v>
          </cell>
          <cell r="I625">
            <v>0.15</v>
          </cell>
          <cell r="J625">
            <v>0.15</v>
          </cell>
          <cell r="K625">
            <v>0.15</v>
          </cell>
          <cell r="L625">
            <v>0.15</v>
          </cell>
          <cell r="M625">
            <v>0.15</v>
          </cell>
          <cell r="N625">
            <v>0.15</v>
          </cell>
          <cell r="O625">
            <v>0.15</v>
          </cell>
          <cell r="P625">
            <v>0.15</v>
          </cell>
          <cell r="Q625">
            <v>0.15</v>
          </cell>
          <cell r="R625">
            <v>0.15</v>
          </cell>
          <cell r="S625">
            <v>0.15</v>
          </cell>
        </row>
        <row r="626">
          <cell r="A626" t="str">
            <v>한세실업</v>
          </cell>
          <cell r="B626">
            <v>101</v>
          </cell>
          <cell r="C626" t="str">
            <v>서정수</v>
          </cell>
          <cell r="D626" t="str">
            <v>서정수</v>
          </cell>
          <cell r="E626" t="str">
            <v>송태근</v>
          </cell>
          <cell r="F626" t="str">
            <v>상특3</v>
          </cell>
          <cell r="G626">
            <v>2009.01</v>
          </cell>
          <cell r="H626">
            <v>74</v>
          </cell>
          <cell r="I626">
            <v>80</v>
          </cell>
          <cell r="J626">
            <v>78.600000000000009</v>
          </cell>
          <cell r="K626">
            <v>119</v>
          </cell>
          <cell r="L626">
            <v>71.599999999999994</v>
          </cell>
          <cell r="M626">
            <v>67.5</v>
          </cell>
          <cell r="N626">
            <v>135.6</v>
          </cell>
          <cell r="O626">
            <v>73.099999999999994</v>
          </cell>
          <cell r="P626">
            <v>78.400000000000006</v>
          </cell>
        </row>
        <row r="627">
          <cell r="A627" t="str">
            <v>한세실업2</v>
          </cell>
          <cell r="H627">
            <v>13</v>
          </cell>
          <cell r="I627">
            <v>10</v>
          </cell>
          <cell r="J627">
            <v>40.5</v>
          </cell>
          <cell r="K627">
            <v>19</v>
          </cell>
          <cell r="L627">
            <v>46.6</v>
          </cell>
          <cell r="M627">
            <v>14.8</v>
          </cell>
          <cell r="N627">
            <v>42.5</v>
          </cell>
          <cell r="O627">
            <v>18</v>
          </cell>
          <cell r="P627">
            <v>22.1</v>
          </cell>
        </row>
        <row r="628">
          <cell r="A628" t="str">
            <v>한세실업3</v>
          </cell>
          <cell r="H628">
            <v>0.17567567567567569</v>
          </cell>
          <cell r="I628">
            <v>0.125</v>
          </cell>
          <cell r="J628">
            <v>0.515267175572519</v>
          </cell>
          <cell r="K628">
            <v>0.15966386554621848</v>
          </cell>
          <cell r="L628">
            <v>0.65083798882681576</v>
          </cell>
          <cell r="M628">
            <v>0.21925925925925926</v>
          </cell>
          <cell r="N628">
            <v>0.31342182890855458</v>
          </cell>
          <cell r="O628">
            <v>0.24623803009575926</v>
          </cell>
          <cell r="P628">
            <v>0.28188775510204084</v>
          </cell>
        </row>
        <row r="629">
          <cell r="A629" t="str">
            <v>한세실업4</v>
          </cell>
          <cell r="H629">
            <v>108.33333333333334</v>
          </cell>
          <cell r="I629">
            <v>108.33333333333334</v>
          </cell>
          <cell r="J629">
            <v>108.33333333333334</v>
          </cell>
          <cell r="K629">
            <v>108.33333333333334</v>
          </cell>
          <cell r="L629">
            <v>108.33333333333334</v>
          </cell>
          <cell r="M629">
            <v>108.33333333333334</v>
          </cell>
          <cell r="N629">
            <v>108.33333333333334</v>
          </cell>
          <cell r="O629">
            <v>108.33333333333334</v>
          </cell>
          <cell r="P629">
            <v>108.33333333333334</v>
          </cell>
          <cell r="Q629">
            <v>100</v>
          </cell>
          <cell r="R629">
            <v>91.666666666666671</v>
          </cell>
          <cell r="S629">
            <v>91.666666666666671</v>
          </cell>
        </row>
        <row r="630">
          <cell r="A630" t="str">
            <v>한세실업5</v>
          </cell>
          <cell r="H630">
            <v>13</v>
          </cell>
          <cell r="I630">
            <v>13</v>
          </cell>
          <cell r="J630">
            <v>13</v>
          </cell>
          <cell r="K630">
            <v>13</v>
          </cell>
          <cell r="L630">
            <v>13</v>
          </cell>
          <cell r="M630">
            <v>13</v>
          </cell>
          <cell r="N630">
            <v>13</v>
          </cell>
          <cell r="O630">
            <v>13</v>
          </cell>
          <cell r="P630">
            <v>13</v>
          </cell>
          <cell r="Q630">
            <v>12</v>
          </cell>
          <cell r="R630">
            <v>11</v>
          </cell>
          <cell r="S630">
            <v>11</v>
          </cell>
        </row>
        <row r="631">
          <cell r="A631" t="str">
            <v>한세실업6</v>
          </cell>
          <cell r="H631">
            <v>0.12</v>
          </cell>
          <cell r="I631">
            <v>0.12</v>
          </cell>
          <cell r="J631">
            <v>0.12</v>
          </cell>
          <cell r="K631">
            <v>0.12</v>
          </cell>
          <cell r="L631">
            <v>0.12</v>
          </cell>
          <cell r="M631">
            <v>0.12</v>
          </cell>
          <cell r="N631">
            <v>0.12</v>
          </cell>
          <cell r="O631">
            <v>0.12</v>
          </cell>
          <cell r="P631">
            <v>0.12</v>
          </cell>
          <cell r="Q631">
            <v>0.12</v>
          </cell>
          <cell r="R631">
            <v>0.12</v>
          </cell>
          <cell r="S631">
            <v>0.12</v>
          </cell>
        </row>
        <row r="632">
          <cell r="A632" t="str">
            <v>한일맨파워</v>
          </cell>
          <cell r="B632">
            <v>60</v>
          </cell>
          <cell r="C632" t="str">
            <v>서정수</v>
          </cell>
          <cell r="D632" t="str">
            <v>서정수</v>
          </cell>
          <cell r="E632" t="str">
            <v>송태근</v>
          </cell>
          <cell r="F632" t="str">
            <v>상특2</v>
          </cell>
          <cell r="G632" t="str">
            <v/>
          </cell>
          <cell r="H632">
            <v>21</v>
          </cell>
          <cell r="I632">
            <v>24.7</v>
          </cell>
          <cell r="J632">
            <v>22.5</v>
          </cell>
          <cell r="K632">
            <v>25</v>
          </cell>
          <cell r="L632">
            <v>28</v>
          </cell>
          <cell r="M632">
            <v>15</v>
          </cell>
          <cell r="N632">
            <v>14.3</v>
          </cell>
          <cell r="O632" t="str">
            <v/>
          </cell>
          <cell r="P632" t="str">
            <v/>
          </cell>
        </row>
        <row r="633">
          <cell r="A633" t="str">
            <v>한일맨파워2</v>
          </cell>
          <cell r="H633">
            <v>18</v>
          </cell>
          <cell r="I633">
            <v>24.4</v>
          </cell>
          <cell r="J633">
            <v>11.8</v>
          </cell>
          <cell r="K633">
            <v>22</v>
          </cell>
          <cell r="L633">
            <v>18</v>
          </cell>
          <cell r="M633">
            <v>12.5</v>
          </cell>
          <cell r="N633">
            <v>13.6</v>
          </cell>
          <cell r="O633" t="str">
            <v/>
          </cell>
          <cell r="P633" t="str">
            <v/>
          </cell>
        </row>
        <row r="634">
          <cell r="A634" t="str">
            <v>한일맨파워3</v>
          </cell>
          <cell r="H634">
            <v>0.8571428571428571</v>
          </cell>
          <cell r="I634">
            <v>0.98785425101214575</v>
          </cell>
          <cell r="J634">
            <v>0.52444444444444449</v>
          </cell>
          <cell r="K634">
            <v>0.88</v>
          </cell>
          <cell r="L634">
            <v>0.6428571428571429</v>
          </cell>
          <cell r="M634">
            <v>0.83333333333333337</v>
          </cell>
          <cell r="N634">
            <v>0.95104895104895093</v>
          </cell>
          <cell r="O634" t="e">
            <v>#DIV/0!</v>
          </cell>
          <cell r="P634" t="e">
            <v>#DIV/0!</v>
          </cell>
        </row>
        <row r="635">
          <cell r="A635" t="str">
            <v>한일맨파워4</v>
          </cell>
          <cell r="H635">
            <v>97</v>
          </cell>
          <cell r="I635">
            <v>50.999999999999993</v>
          </cell>
          <cell r="J635">
            <v>29</v>
          </cell>
          <cell r="K635">
            <v>93</v>
          </cell>
          <cell r="L635">
            <v>68</v>
          </cell>
          <cell r="M635">
            <v>13</v>
          </cell>
          <cell r="N635">
            <v>16</v>
          </cell>
          <cell r="O635">
            <v>23</v>
          </cell>
          <cell r="P635">
            <v>31</v>
          </cell>
          <cell r="Q635">
            <v>44</v>
          </cell>
          <cell r="R635">
            <v>31</v>
          </cell>
          <cell r="S635">
            <v>15.991471215351813</v>
          </cell>
        </row>
        <row r="636">
          <cell r="A636" t="str">
            <v>한일맨파워5</v>
          </cell>
          <cell r="H636">
            <v>44</v>
          </cell>
          <cell r="I636">
            <v>28</v>
          </cell>
          <cell r="J636">
            <v>29</v>
          </cell>
          <cell r="K636">
            <v>36</v>
          </cell>
          <cell r="L636">
            <v>34</v>
          </cell>
          <cell r="M636">
            <v>13</v>
          </cell>
          <cell r="N636">
            <v>12</v>
          </cell>
          <cell r="O636">
            <v>23</v>
          </cell>
          <cell r="P636">
            <v>31</v>
          </cell>
          <cell r="Q636">
            <v>38</v>
          </cell>
          <cell r="R636">
            <v>27</v>
          </cell>
          <cell r="S636">
            <v>15</v>
          </cell>
        </row>
        <row r="637">
          <cell r="A637" t="str">
            <v>한일맨파워6</v>
          </cell>
          <cell r="H637">
            <v>0.45360824742268041</v>
          </cell>
          <cell r="I637">
            <v>0.5490196078431373</v>
          </cell>
          <cell r="J637">
            <v>1</v>
          </cell>
          <cell r="K637">
            <v>0.38709677419354838</v>
          </cell>
          <cell r="L637">
            <v>0.5</v>
          </cell>
          <cell r="M637">
            <v>1</v>
          </cell>
          <cell r="N637">
            <v>0.75</v>
          </cell>
          <cell r="O637">
            <v>1</v>
          </cell>
          <cell r="P637">
            <v>1</v>
          </cell>
          <cell r="Q637">
            <v>0.86363636363636365</v>
          </cell>
          <cell r="R637">
            <v>0.87096774193548387</v>
          </cell>
          <cell r="S637">
            <v>0.93799999999999994</v>
          </cell>
        </row>
        <row r="638">
          <cell r="A638" t="str">
            <v>한중교류협회</v>
          </cell>
          <cell r="B638">
            <v>120</v>
          </cell>
          <cell r="C638" t="str">
            <v>윤성희</v>
          </cell>
          <cell r="D638" t="str">
            <v>윤성희</v>
          </cell>
          <cell r="E638" t="str">
            <v>문준호</v>
          </cell>
          <cell r="F638" t="str">
            <v>상특3</v>
          </cell>
          <cell r="G638">
            <v>2009.01</v>
          </cell>
        </row>
        <row r="639">
          <cell r="A639" t="str">
            <v>한중교류협회2</v>
          </cell>
        </row>
        <row r="640">
          <cell r="A640" t="str">
            <v>한중교류협회3</v>
          </cell>
        </row>
        <row r="641">
          <cell r="A641" t="str">
            <v>한중교류협회4</v>
          </cell>
        </row>
        <row r="642">
          <cell r="A642" t="str">
            <v>한중교류협회5</v>
          </cell>
        </row>
        <row r="643">
          <cell r="A643" t="str">
            <v>한중교류협회6</v>
          </cell>
        </row>
        <row r="644">
          <cell r="A644" t="str">
            <v>한진중공업</v>
          </cell>
          <cell r="B644">
            <v>70</v>
          </cell>
          <cell r="C644" t="str">
            <v>윤성희</v>
          </cell>
          <cell r="D644" t="str">
            <v>윤성희</v>
          </cell>
          <cell r="E644" t="str">
            <v>문준호</v>
          </cell>
          <cell r="F644" t="str">
            <v>상특2</v>
          </cell>
          <cell r="G644" t="str">
            <v/>
          </cell>
          <cell r="H644">
            <v>5</v>
          </cell>
          <cell r="I644">
            <v>2</v>
          </cell>
          <cell r="J644">
            <v>4.3</v>
          </cell>
          <cell r="K644">
            <v>1</v>
          </cell>
          <cell r="L644">
            <v>3</v>
          </cell>
          <cell r="M644">
            <v>12</v>
          </cell>
          <cell r="N644">
            <v>11</v>
          </cell>
          <cell r="O644" t="str">
            <v/>
          </cell>
          <cell r="P644">
            <v>41.5</v>
          </cell>
        </row>
        <row r="645">
          <cell r="A645" t="str">
            <v>한진중공업2</v>
          </cell>
          <cell r="H645">
            <v>5</v>
          </cell>
          <cell r="I645">
            <v>2</v>
          </cell>
          <cell r="J645">
            <v>4.3</v>
          </cell>
          <cell r="K645">
            <v>1</v>
          </cell>
          <cell r="L645">
            <v>3</v>
          </cell>
          <cell r="M645">
            <v>12</v>
          </cell>
          <cell r="N645">
            <v>11</v>
          </cell>
          <cell r="O645" t="str">
            <v/>
          </cell>
          <cell r="P645">
            <v>11.2</v>
          </cell>
        </row>
        <row r="646">
          <cell r="A646" t="str">
            <v>한진중공업3</v>
          </cell>
          <cell r="H646">
            <v>1</v>
          </cell>
          <cell r="I646">
            <v>1</v>
          </cell>
          <cell r="J646">
            <v>1</v>
          </cell>
          <cell r="K646">
            <v>1</v>
          </cell>
          <cell r="L646">
            <v>1</v>
          </cell>
          <cell r="M646">
            <v>1</v>
          </cell>
          <cell r="N646">
            <v>1</v>
          </cell>
          <cell r="O646" t="e">
            <v>#DIV/0!</v>
          </cell>
          <cell r="P646">
            <v>0.26987951807228916</v>
          </cell>
        </row>
        <row r="647">
          <cell r="A647" t="str">
            <v>한진중공업4</v>
          </cell>
          <cell r="H647">
            <v>16</v>
          </cell>
          <cell r="I647">
            <v>24</v>
          </cell>
          <cell r="J647">
            <v>21</v>
          </cell>
          <cell r="K647">
            <v>45</v>
          </cell>
          <cell r="L647">
            <v>9</v>
          </cell>
          <cell r="M647">
            <v>36</v>
          </cell>
          <cell r="N647">
            <v>10</v>
          </cell>
          <cell r="O647">
            <v>26</v>
          </cell>
          <cell r="P647">
            <v>27</v>
          </cell>
          <cell r="Q647">
            <v>118</v>
          </cell>
          <cell r="R647">
            <v>3</v>
          </cell>
          <cell r="S647">
            <v>11</v>
          </cell>
        </row>
        <row r="648">
          <cell r="A648" t="str">
            <v>한진중공업5</v>
          </cell>
          <cell r="H648">
            <v>16</v>
          </cell>
          <cell r="I648">
            <v>24</v>
          </cell>
          <cell r="J648">
            <v>19</v>
          </cell>
          <cell r="K648">
            <v>30</v>
          </cell>
          <cell r="L648">
            <v>9</v>
          </cell>
          <cell r="M648">
            <v>36</v>
          </cell>
          <cell r="N648">
            <v>10</v>
          </cell>
          <cell r="O648">
            <v>25</v>
          </cell>
          <cell r="P648">
            <v>10</v>
          </cell>
          <cell r="Q648">
            <v>118</v>
          </cell>
          <cell r="R648">
            <v>3</v>
          </cell>
          <cell r="S648">
            <v>11</v>
          </cell>
        </row>
        <row r="649">
          <cell r="A649" t="str">
            <v>한진중공업6</v>
          </cell>
          <cell r="H649">
            <v>1</v>
          </cell>
          <cell r="I649">
            <v>1</v>
          </cell>
          <cell r="J649">
            <v>0.90476190476190477</v>
          </cell>
          <cell r="K649">
            <v>0.66666666666666663</v>
          </cell>
          <cell r="L649">
            <v>1</v>
          </cell>
          <cell r="M649">
            <v>1</v>
          </cell>
          <cell r="N649">
            <v>1</v>
          </cell>
          <cell r="O649">
            <v>0.96153846153846156</v>
          </cell>
          <cell r="P649">
            <v>0.37037037037037035</v>
          </cell>
          <cell r="Q649">
            <v>1</v>
          </cell>
          <cell r="R649">
            <v>1</v>
          </cell>
          <cell r="S649">
            <v>1</v>
          </cell>
        </row>
        <row r="650">
          <cell r="A650" t="str">
            <v>한화그룹</v>
          </cell>
          <cell r="B650">
            <v>52</v>
          </cell>
          <cell r="C650" t="str">
            <v>박석준</v>
          </cell>
          <cell r="D650" t="str">
            <v>박석준</v>
          </cell>
          <cell r="E650" t="str">
            <v>박석준</v>
          </cell>
          <cell r="F650" t="str">
            <v>상특2</v>
          </cell>
          <cell r="G650">
            <v>2009.01</v>
          </cell>
          <cell r="H650">
            <v>238</v>
          </cell>
          <cell r="I650">
            <v>204</v>
          </cell>
          <cell r="J650">
            <v>286.3</v>
          </cell>
          <cell r="K650">
            <v>338</v>
          </cell>
          <cell r="L650">
            <v>351</v>
          </cell>
          <cell r="M650">
            <v>482</v>
          </cell>
          <cell r="N650">
            <v>580</v>
          </cell>
          <cell r="O650" t="str">
            <v/>
          </cell>
          <cell r="P650" t="str">
            <v/>
          </cell>
        </row>
        <row r="651">
          <cell r="A651" t="str">
            <v>한화그룹2</v>
          </cell>
          <cell r="H651">
            <v>10</v>
          </cell>
          <cell r="I651">
            <v>10</v>
          </cell>
          <cell r="J651">
            <v>16.2</v>
          </cell>
          <cell r="K651">
            <v>15</v>
          </cell>
          <cell r="L651">
            <v>24</v>
          </cell>
          <cell r="M651">
            <v>36</v>
          </cell>
          <cell r="N651">
            <v>47</v>
          </cell>
          <cell r="O651" t="str">
            <v/>
          </cell>
          <cell r="P651" t="str">
            <v/>
          </cell>
        </row>
        <row r="652">
          <cell r="A652" t="str">
            <v>한화그룹3</v>
          </cell>
          <cell r="H652">
            <v>4.2016806722689079E-2</v>
          </cell>
          <cell r="I652">
            <v>4.9019607843137254E-2</v>
          </cell>
          <cell r="J652">
            <v>5.658400279427174E-2</v>
          </cell>
          <cell r="K652">
            <v>4.4378698224852069E-2</v>
          </cell>
          <cell r="L652">
            <v>6.8376068376068383E-2</v>
          </cell>
          <cell r="M652">
            <v>7.4688796680497924E-2</v>
          </cell>
          <cell r="N652">
            <v>8.1034482758620685E-2</v>
          </cell>
          <cell r="O652" t="e">
            <v>#DIV/0!</v>
          </cell>
          <cell r="P652" t="e">
            <v>#DIV/0!</v>
          </cell>
        </row>
        <row r="653">
          <cell r="A653" t="str">
            <v>한화그룹4</v>
          </cell>
          <cell r="H653">
            <v>600</v>
          </cell>
          <cell r="I653">
            <v>600</v>
          </cell>
          <cell r="J653">
            <v>600</v>
          </cell>
          <cell r="K653">
            <v>600</v>
          </cell>
          <cell r="L653">
            <v>600</v>
          </cell>
          <cell r="M653">
            <v>666.66666666666674</v>
          </cell>
          <cell r="N653">
            <v>533.33333333333337</v>
          </cell>
          <cell r="O653">
            <v>533.33333333333337</v>
          </cell>
          <cell r="P653">
            <v>587.62886597938143</v>
          </cell>
          <cell r="Q653">
            <v>669.11764705882354</v>
          </cell>
          <cell r="R653">
            <v>579.71014492753613</v>
          </cell>
          <cell r="S653">
            <v>280</v>
          </cell>
        </row>
        <row r="654">
          <cell r="A654" t="str">
            <v>한화그룹5</v>
          </cell>
          <cell r="H654">
            <v>45</v>
          </cell>
          <cell r="I654">
            <v>45</v>
          </cell>
          <cell r="J654">
            <v>45</v>
          </cell>
          <cell r="K654">
            <v>45</v>
          </cell>
          <cell r="L654">
            <v>45</v>
          </cell>
          <cell r="M654">
            <v>50</v>
          </cell>
          <cell r="N654">
            <v>40</v>
          </cell>
          <cell r="O654">
            <v>40</v>
          </cell>
          <cell r="P654">
            <v>57</v>
          </cell>
          <cell r="Q654">
            <v>91</v>
          </cell>
          <cell r="R654">
            <v>80</v>
          </cell>
          <cell r="S654">
            <v>28</v>
          </cell>
        </row>
        <row r="655">
          <cell r="A655" t="str">
            <v>한화그룹6</v>
          </cell>
          <cell r="H655">
            <v>7.4999999999999997E-2</v>
          </cell>
          <cell r="I655">
            <v>7.4999999999999997E-2</v>
          </cell>
          <cell r="J655">
            <v>7.4999999999999997E-2</v>
          </cell>
          <cell r="K655">
            <v>7.4999999999999997E-2</v>
          </cell>
          <cell r="L655">
            <v>7.4999999999999997E-2</v>
          </cell>
          <cell r="M655">
            <v>7.4999999999999997E-2</v>
          </cell>
          <cell r="N655">
            <v>7.4999999999999997E-2</v>
          </cell>
          <cell r="O655">
            <v>7.4999999999999997E-2</v>
          </cell>
          <cell r="P655">
            <v>9.7000000000000003E-2</v>
          </cell>
          <cell r="Q655">
            <v>0.13600000000000001</v>
          </cell>
          <cell r="R655">
            <v>0.13800000000000001</v>
          </cell>
          <cell r="S655">
            <v>0.1</v>
          </cell>
        </row>
        <row r="656">
          <cell r="A656" t="str">
            <v>현대그룹</v>
          </cell>
          <cell r="B656">
            <v>47</v>
          </cell>
          <cell r="C656" t="str">
            <v>문희조</v>
          </cell>
          <cell r="D656" t="str">
            <v>문희조</v>
          </cell>
          <cell r="E656" t="str">
            <v>문희조</v>
          </cell>
          <cell r="F656" t="str">
            <v>상특2</v>
          </cell>
          <cell r="G656">
            <v>2009.01</v>
          </cell>
          <cell r="H656">
            <v>460</v>
          </cell>
          <cell r="I656">
            <v>476</v>
          </cell>
          <cell r="J656">
            <v>610.6</v>
          </cell>
          <cell r="K656">
            <v>602</v>
          </cell>
          <cell r="L656">
            <v>635.04447000000005</v>
          </cell>
          <cell r="M656">
            <v>787</v>
          </cell>
          <cell r="N656">
            <v>639</v>
          </cell>
          <cell r="O656">
            <v>738.9</v>
          </cell>
          <cell r="P656">
            <v>514.4</v>
          </cell>
        </row>
        <row r="657">
          <cell r="A657" t="str">
            <v>현대그룹2</v>
          </cell>
          <cell r="H657">
            <v>31</v>
          </cell>
          <cell r="I657">
            <v>20</v>
          </cell>
          <cell r="J657">
            <v>38.200000000000003</v>
          </cell>
          <cell r="K657">
            <v>49</v>
          </cell>
          <cell r="L657">
            <v>62.153579999999998</v>
          </cell>
          <cell r="M657">
            <v>57</v>
          </cell>
          <cell r="N657">
            <v>76</v>
          </cell>
          <cell r="O657">
            <v>51.2</v>
          </cell>
          <cell r="P657">
            <v>69.899999999999991</v>
          </cell>
        </row>
        <row r="658">
          <cell r="A658" t="str">
            <v>현대그룹3</v>
          </cell>
          <cell r="H658">
            <v>6.7391304347826086E-2</v>
          </cell>
          <cell r="I658">
            <v>4.2016806722689079E-2</v>
          </cell>
          <cell r="J658">
            <v>6.2561415001637741E-2</v>
          </cell>
          <cell r="K658">
            <v>8.1395348837209308E-2</v>
          </cell>
          <cell r="L658">
            <v>9.787279936474369E-2</v>
          </cell>
          <cell r="M658">
            <v>7.2426937738246502E-2</v>
          </cell>
          <cell r="N658">
            <v>0.1189358372456964</v>
          </cell>
          <cell r="O658">
            <v>6.9292191094870753E-2</v>
          </cell>
          <cell r="P658">
            <v>0.1358864696734059</v>
          </cell>
        </row>
        <row r="659">
          <cell r="A659" t="str">
            <v>현대그룹4</v>
          </cell>
          <cell r="H659">
            <v>510</v>
          </cell>
          <cell r="I659">
            <v>510</v>
          </cell>
          <cell r="J659">
            <v>510</v>
          </cell>
          <cell r="K659">
            <v>510</v>
          </cell>
          <cell r="L659">
            <v>510</v>
          </cell>
          <cell r="M659">
            <v>510</v>
          </cell>
          <cell r="N659">
            <v>510</v>
          </cell>
          <cell r="O659">
            <v>510</v>
          </cell>
          <cell r="P659">
            <v>510</v>
          </cell>
          <cell r="Q659">
            <v>510</v>
          </cell>
          <cell r="R659">
            <v>510</v>
          </cell>
          <cell r="S659">
            <v>510</v>
          </cell>
        </row>
        <row r="660">
          <cell r="A660" t="str">
            <v>현대그룹5</v>
          </cell>
          <cell r="H660">
            <v>39</v>
          </cell>
          <cell r="I660">
            <v>39</v>
          </cell>
          <cell r="J660">
            <v>39</v>
          </cell>
          <cell r="K660">
            <v>39</v>
          </cell>
          <cell r="L660">
            <v>39</v>
          </cell>
          <cell r="M660">
            <v>39</v>
          </cell>
          <cell r="N660">
            <v>39</v>
          </cell>
          <cell r="O660">
            <v>39</v>
          </cell>
          <cell r="P660">
            <v>39</v>
          </cell>
          <cell r="Q660">
            <v>39</v>
          </cell>
          <cell r="R660">
            <v>39</v>
          </cell>
          <cell r="S660">
            <v>39</v>
          </cell>
        </row>
        <row r="661">
          <cell r="A661" t="str">
            <v>현대그룹6</v>
          </cell>
          <cell r="H661">
            <v>7.6470588235294124E-2</v>
          </cell>
          <cell r="I661">
            <v>7.6470588235294124E-2</v>
          </cell>
          <cell r="J661">
            <v>7.6470588235294124E-2</v>
          </cell>
          <cell r="K661">
            <v>7.6470588235294124E-2</v>
          </cell>
          <cell r="L661">
            <v>7.6470588235294124E-2</v>
          </cell>
          <cell r="M661">
            <v>7.6470588235294124E-2</v>
          </cell>
          <cell r="N661">
            <v>7.6470588235294124E-2</v>
          </cell>
          <cell r="O661">
            <v>7.6470588235294124E-2</v>
          </cell>
          <cell r="P661">
            <v>7.6470588235294124E-2</v>
          </cell>
          <cell r="Q661">
            <v>7.6470588235294124E-2</v>
          </cell>
          <cell r="R661">
            <v>7.6470588235294124E-2</v>
          </cell>
          <cell r="S661">
            <v>7.6470588235294124E-2</v>
          </cell>
        </row>
        <row r="662">
          <cell r="A662" t="str">
            <v>현대모비스</v>
          </cell>
          <cell r="B662">
            <v>23</v>
          </cell>
          <cell r="C662" t="str">
            <v>문희조</v>
          </cell>
          <cell r="D662" t="str">
            <v>문희조</v>
          </cell>
          <cell r="E662" t="str">
            <v>문희조</v>
          </cell>
          <cell r="F662" t="str">
            <v>STAR</v>
          </cell>
          <cell r="G662">
            <v>2008.05</v>
          </cell>
          <cell r="H662">
            <v>313</v>
          </cell>
          <cell r="I662">
            <v>150</v>
          </cell>
          <cell r="J662">
            <v>216.4</v>
          </cell>
          <cell r="K662">
            <v>202</v>
          </cell>
          <cell r="L662">
            <v>184</v>
          </cell>
          <cell r="M662">
            <v>273</v>
          </cell>
          <cell r="N662">
            <v>346</v>
          </cell>
          <cell r="O662">
            <v>353</v>
          </cell>
          <cell r="P662" t="str">
            <v/>
          </cell>
        </row>
        <row r="663">
          <cell r="A663" t="str">
            <v>현대모비스2</v>
          </cell>
          <cell r="H663">
            <v>49</v>
          </cell>
          <cell r="I663">
            <v>56</v>
          </cell>
          <cell r="J663">
            <v>55.1</v>
          </cell>
          <cell r="K663">
            <v>74</v>
          </cell>
          <cell r="L663">
            <v>41</v>
          </cell>
          <cell r="M663">
            <v>43</v>
          </cell>
          <cell r="N663">
            <v>84</v>
          </cell>
          <cell r="O663">
            <v>36</v>
          </cell>
          <cell r="P663" t="str">
            <v/>
          </cell>
        </row>
        <row r="664">
          <cell r="A664" t="str">
            <v>현대모비스3</v>
          </cell>
          <cell r="H664">
            <v>0.15654952076677317</v>
          </cell>
          <cell r="I664">
            <v>0.37333333333333335</v>
          </cell>
          <cell r="J664">
            <v>0.25462107208872459</v>
          </cell>
          <cell r="K664">
            <v>0.36633663366336633</v>
          </cell>
          <cell r="L664">
            <v>0.22282608695652173</v>
          </cell>
          <cell r="M664">
            <v>0.1575091575091575</v>
          </cell>
          <cell r="N664">
            <v>0.24277456647398843</v>
          </cell>
          <cell r="O664">
            <v>0.10198300283286119</v>
          </cell>
          <cell r="P664" t="e">
            <v>#DIV/0!</v>
          </cell>
        </row>
        <row r="665">
          <cell r="A665" t="str">
            <v>현대모비스4</v>
          </cell>
          <cell r="H665">
            <v>352.94117647058823</v>
          </cell>
          <cell r="I665">
            <v>362.06896551724134</v>
          </cell>
          <cell r="J665">
            <v>251.70068027210885</v>
          </cell>
          <cell r="K665">
            <v>336.36363636363637</v>
          </cell>
          <cell r="L665">
            <v>258.06451612903226</v>
          </cell>
          <cell r="M665">
            <v>376.6233766233766</v>
          </cell>
          <cell r="N665">
            <v>364.77987421383648</v>
          </cell>
          <cell r="O665">
            <v>239.6694214876033</v>
          </cell>
          <cell r="P665">
            <v>521.21212121212113</v>
          </cell>
          <cell r="Q665">
            <v>408.75912408759126</v>
          </cell>
          <cell r="R665">
            <v>304</v>
          </cell>
          <cell r="S665">
            <v>155.61224489795919</v>
          </cell>
        </row>
        <row r="666">
          <cell r="A666" t="str">
            <v>현대모비스5</v>
          </cell>
          <cell r="H666">
            <v>36</v>
          </cell>
          <cell r="I666">
            <v>21</v>
          </cell>
          <cell r="J666">
            <v>37</v>
          </cell>
          <cell r="K666">
            <v>37</v>
          </cell>
          <cell r="L666">
            <v>32</v>
          </cell>
          <cell r="M666">
            <v>29</v>
          </cell>
          <cell r="N666">
            <v>58</v>
          </cell>
          <cell r="O666">
            <v>58</v>
          </cell>
          <cell r="P666">
            <v>86</v>
          </cell>
          <cell r="Q666">
            <v>84</v>
          </cell>
          <cell r="R666">
            <v>76</v>
          </cell>
          <cell r="S666">
            <v>61</v>
          </cell>
        </row>
        <row r="667">
          <cell r="A667" t="str">
            <v>현대모비스6</v>
          </cell>
          <cell r="H667">
            <v>0.10199999999999999</v>
          </cell>
          <cell r="I667">
            <v>5.8000000000000003E-2</v>
          </cell>
          <cell r="J667">
            <v>0.14699999999999999</v>
          </cell>
          <cell r="K667">
            <v>0.11</v>
          </cell>
          <cell r="L667">
            <v>0.124</v>
          </cell>
          <cell r="M667">
            <v>7.6999999999999999E-2</v>
          </cell>
          <cell r="N667">
            <v>0.159</v>
          </cell>
          <cell r="O667">
            <v>0.24199999999999999</v>
          </cell>
          <cell r="P667">
            <v>0.16500000000000001</v>
          </cell>
          <cell r="Q667">
            <v>0.20549999999999999</v>
          </cell>
          <cell r="R667">
            <v>0.25</v>
          </cell>
          <cell r="S667">
            <v>0.39200000000000002</v>
          </cell>
        </row>
        <row r="668">
          <cell r="A668" t="str">
            <v>현대자동차</v>
          </cell>
          <cell r="B668">
            <v>21</v>
          </cell>
          <cell r="C668" t="str">
            <v>문희조</v>
          </cell>
          <cell r="D668" t="str">
            <v>문희조</v>
          </cell>
          <cell r="E668" t="str">
            <v>문희조</v>
          </cell>
          <cell r="F668" t="str">
            <v>STAR</v>
          </cell>
          <cell r="G668">
            <v>2008.05</v>
          </cell>
          <cell r="H668">
            <v>1143</v>
          </cell>
          <cell r="I668">
            <v>1055</v>
          </cell>
          <cell r="J668">
            <v>925.1</v>
          </cell>
          <cell r="K668">
            <v>1049</v>
          </cell>
          <cell r="L668">
            <v>879</v>
          </cell>
          <cell r="M668">
            <v>1156</v>
          </cell>
          <cell r="N668">
            <v>1080</v>
          </cell>
          <cell r="O668" t="str">
            <v/>
          </cell>
          <cell r="P668" t="str">
            <v/>
          </cell>
        </row>
        <row r="669">
          <cell r="A669" t="str">
            <v>현대자동차2</v>
          </cell>
          <cell r="H669">
            <v>213</v>
          </cell>
          <cell r="I669">
            <v>257</v>
          </cell>
          <cell r="J669">
            <v>227.8</v>
          </cell>
          <cell r="K669">
            <v>206</v>
          </cell>
          <cell r="L669">
            <v>122</v>
          </cell>
          <cell r="M669">
            <v>120</v>
          </cell>
          <cell r="N669">
            <v>115</v>
          </cell>
          <cell r="O669" t="str">
            <v/>
          </cell>
          <cell r="P669" t="str">
            <v/>
          </cell>
        </row>
        <row r="670">
          <cell r="A670" t="str">
            <v>현대자동차3</v>
          </cell>
          <cell r="H670">
            <v>0.18635170603674542</v>
          </cell>
          <cell r="I670">
            <v>0.24360189573459715</v>
          </cell>
          <cell r="J670">
            <v>0.24624364933520701</v>
          </cell>
          <cell r="K670">
            <v>0.19637750238322213</v>
          </cell>
          <cell r="L670">
            <v>0.13879408418657566</v>
          </cell>
          <cell r="M670">
            <v>0.10380622837370242</v>
          </cell>
          <cell r="N670">
            <v>0.10648148148148148</v>
          </cell>
          <cell r="O670" t="e">
            <v>#DIV/0!</v>
          </cell>
          <cell r="P670" t="e">
            <v>#DIV/0!</v>
          </cell>
        </row>
        <row r="671">
          <cell r="A671" t="str">
            <v>현대자동차4</v>
          </cell>
          <cell r="H671">
            <v>1504.8543689320388</v>
          </cell>
          <cell r="I671">
            <v>1476.1904761904761</v>
          </cell>
          <cell r="J671">
            <v>1368.421052631579</v>
          </cell>
          <cell r="K671">
            <v>1699.1869918699188</v>
          </cell>
          <cell r="L671">
            <v>1544.6428571428571</v>
          </cell>
          <cell r="M671">
            <v>1614.8148148148148</v>
          </cell>
          <cell r="N671">
            <v>1487.9227053140098</v>
          </cell>
          <cell r="O671">
            <v>1722.5433526011561</v>
          </cell>
          <cell r="P671">
            <v>1787.7094972067039</v>
          </cell>
          <cell r="Q671">
            <v>1737.6237623762374</v>
          </cell>
          <cell r="R671">
            <v>863.74695863746967</v>
          </cell>
          <cell r="S671">
            <v>703.84615384615381</v>
          </cell>
        </row>
        <row r="672">
          <cell r="A672" t="str">
            <v>현대자동차5</v>
          </cell>
          <cell r="H672">
            <v>155</v>
          </cell>
          <cell r="I672">
            <v>93</v>
          </cell>
          <cell r="J672">
            <v>130</v>
          </cell>
          <cell r="K672">
            <v>209</v>
          </cell>
          <cell r="L672">
            <v>173</v>
          </cell>
          <cell r="M672">
            <v>218</v>
          </cell>
          <cell r="N672">
            <v>308</v>
          </cell>
          <cell r="O672">
            <v>298</v>
          </cell>
          <cell r="P672">
            <v>320</v>
          </cell>
          <cell r="Q672">
            <v>351</v>
          </cell>
          <cell r="R672">
            <v>355</v>
          </cell>
          <cell r="S672">
            <v>183</v>
          </cell>
        </row>
        <row r="673">
          <cell r="A673" t="str">
            <v>현대자동차6</v>
          </cell>
          <cell r="H673">
            <v>0.10299999999999999</v>
          </cell>
          <cell r="I673">
            <v>6.3E-2</v>
          </cell>
          <cell r="J673">
            <v>9.5000000000000001E-2</v>
          </cell>
          <cell r="K673">
            <v>0.123</v>
          </cell>
          <cell r="L673">
            <v>0.112</v>
          </cell>
          <cell r="M673">
            <v>0.13500000000000001</v>
          </cell>
          <cell r="N673">
            <v>0.20699999999999999</v>
          </cell>
          <cell r="O673">
            <v>0.17299999999999999</v>
          </cell>
          <cell r="P673">
            <v>0.17899999999999999</v>
          </cell>
          <cell r="Q673">
            <v>0.20200000000000001</v>
          </cell>
          <cell r="R673">
            <v>0.41099999999999998</v>
          </cell>
          <cell r="S673">
            <v>0.26</v>
          </cell>
        </row>
        <row r="674">
          <cell r="A674" t="str">
            <v>호텔신라</v>
          </cell>
          <cell r="B674">
            <v>14</v>
          </cell>
          <cell r="C674" t="str">
            <v>이진영</v>
          </cell>
          <cell r="D674" t="str">
            <v>이진영</v>
          </cell>
          <cell r="E674" t="str">
            <v>이진영</v>
          </cell>
          <cell r="F674" t="str">
            <v>STAR</v>
          </cell>
          <cell r="G674">
            <v>2009.01</v>
          </cell>
          <cell r="H674">
            <v>52</v>
          </cell>
          <cell r="I674">
            <v>60</v>
          </cell>
          <cell r="J674">
            <v>37.1</v>
          </cell>
          <cell r="K674">
            <v>83</v>
          </cell>
          <cell r="L674">
            <v>55</v>
          </cell>
          <cell r="M674">
            <v>49</v>
          </cell>
          <cell r="N674">
            <v>25</v>
          </cell>
          <cell r="O674">
            <v>54</v>
          </cell>
          <cell r="P674">
            <v>116</v>
          </cell>
        </row>
        <row r="675">
          <cell r="A675" t="str">
            <v>호텔신라2</v>
          </cell>
          <cell r="H675">
            <v>20</v>
          </cell>
          <cell r="I675">
            <v>20</v>
          </cell>
          <cell r="J675">
            <v>6.4</v>
          </cell>
          <cell r="K675">
            <v>5</v>
          </cell>
          <cell r="L675">
            <v>10</v>
          </cell>
          <cell r="M675">
            <v>15</v>
          </cell>
          <cell r="N675">
            <v>8</v>
          </cell>
          <cell r="O675">
            <v>10</v>
          </cell>
          <cell r="P675">
            <v>16</v>
          </cell>
        </row>
        <row r="676">
          <cell r="A676" t="str">
            <v>호텔신라3</v>
          </cell>
          <cell r="H676">
            <v>0.38461538461538464</v>
          </cell>
          <cell r="I676">
            <v>0.33333333333333331</v>
          </cell>
          <cell r="J676">
            <v>0.1725067385444744</v>
          </cell>
          <cell r="K676">
            <v>6.0240963855421686E-2</v>
          </cell>
          <cell r="L676">
            <v>0.18181818181818182</v>
          </cell>
          <cell r="M676">
            <v>0.30612244897959184</v>
          </cell>
          <cell r="N676">
            <v>0.32</v>
          </cell>
          <cell r="O676">
            <v>0.18518518518518517</v>
          </cell>
          <cell r="P676">
            <v>0.13793103448275862</v>
          </cell>
        </row>
        <row r="677">
          <cell r="A677" t="str">
            <v>호텔신라4</v>
          </cell>
          <cell r="H677">
            <v>68.965517241379317</v>
          </cell>
          <cell r="I677">
            <v>108.69565217391305</v>
          </cell>
          <cell r="J677">
            <v>61.068702290076331</v>
          </cell>
          <cell r="K677">
            <v>44.776119402985074</v>
          </cell>
          <cell r="L677">
            <v>57.692307692307693</v>
          </cell>
          <cell r="M677">
            <v>49.504950495049499</v>
          </cell>
          <cell r="N677">
            <v>76.92307692307692</v>
          </cell>
          <cell r="O677">
            <v>41.32231404958678</v>
          </cell>
          <cell r="P677">
            <v>80</v>
          </cell>
          <cell r="Q677">
            <v>135.92233009708738</v>
          </cell>
          <cell r="R677">
            <v>59.523809523809518</v>
          </cell>
          <cell r="S677">
            <v>90.342679127725859</v>
          </cell>
        </row>
        <row r="678">
          <cell r="A678" t="str">
            <v>호텔신라5</v>
          </cell>
          <cell r="H678">
            <v>12</v>
          </cell>
          <cell r="I678">
            <v>10</v>
          </cell>
          <cell r="J678">
            <v>8</v>
          </cell>
          <cell r="K678">
            <v>3</v>
          </cell>
          <cell r="L678">
            <v>3</v>
          </cell>
          <cell r="M678">
            <v>5</v>
          </cell>
          <cell r="N678">
            <v>4</v>
          </cell>
          <cell r="O678">
            <v>10</v>
          </cell>
          <cell r="P678">
            <v>14</v>
          </cell>
          <cell r="Q678">
            <v>14</v>
          </cell>
          <cell r="R678">
            <v>5</v>
          </cell>
          <cell r="S678">
            <v>29</v>
          </cell>
        </row>
        <row r="679">
          <cell r="A679" t="str">
            <v>호텔신라6</v>
          </cell>
          <cell r="H679">
            <v>0.17399999999999999</v>
          </cell>
          <cell r="I679">
            <v>9.1999999999999998E-2</v>
          </cell>
          <cell r="J679">
            <v>0.13100000000000001</v>
          </cell>
          <cell r="K679">
            <v>6.7000000000000004E-2</v>
          </cell>
          <cell r="L679">
            <v>5.1999999999999998E-2</v>
          </cell>
          <cell r="M679">
            <v>0.10100000000000001</v>
          </cell>
          <cell r="N679">
            <v>5.1999999999999998E-2</v>
          </cell>
          <cell r="O679">
            <v>0.24199999999999999</v>
          </cell>
          <cell r="P679">
            <v>0.17499999999999999</v>
          </cell>
          <cell r="Q679">
            <v>0.10299999999999999</v>
          </cell>
          <cell r="R679">
            <v>8.4000000000000005E-2</v>
          </cell>
          <cell r="S679">
            <v>0.32100000000000001</v>
          </cell>
        </row>
        <row r="680">
          <cell r="A680" t="str">
            <v>효성</v>
          </cell>
          <cell r="B680">
            <v>132</v>
          </cell>
          <cell r="C680" t="str">
            <v>황인천</v>
          </cell>
          <cell r="D680" t="str">
            <v>황인천</v>
          </cell>
          <cell r="E680" t="str">
            <v>송태근</v>
          </cell>
          <cell r="F680" t="str">
            <v>상특3</v>
          </cell>
          <cell r="G680">
            <v>2009.01</v>
          </cell>
          <cell r="H680">
            <v>689.6</v>
          </cell>
          <cell r="I680">
            <v>545.5</v>
          </cell>
          <cell r="J680">
            <v>382.1</v>
          </cell>
          <cell r="K680">
            <v>696.63635999999997</v>
          </cell>
          <cell r="L680">
            <v>580.79999999999995</v>
          </cell>
          <cell r="M680">
            <v>609.91089999999997</v>
          </cell>
          <cell r="N680">
            <v>820</v>
          </cell>
          <cell r="O680">
            <v>289.7</v>
          </cell>
          <cell r="P680">
            <v>342.7</v>
          </cell>
        </row>
        <row r="681">
          <cell r="A681" t="str">
            <v>효성2</v>
          </cell>
          <cell r="H681">
            <v>37.200000000000003</v>
          </cell>
          <cell r="I681">
            <v>35.299999999999997</v>
          </cell>
          <cell r="J681">
            <v>27.6</v>
          </cell>
          <cell r="K681">
            <v>57.981700000000004</v>
          </cell>
          <cell r="L681">
            <v>36.1</v>
          </cell>
          <cell r="M681">
            <v>51</v>
          </cell>
          <cell r="N681">
            <v>62.017399999999995</v>
          </cell>
          <cell r="O681">
            <v>38.799999999999997</v>
          </cell>
          <cell r="P681">
            <v>33.9</v>
          </cell>
        </row>
        <row r="682">
          <cell r="A682" t="str">
            <v>효성3</v>
          </cell>
          <cell r="H682">
            <v>5.3944315545243621E-2</v>
          </cell>
          <cell r="I682">
            <v>6.4711274060494955E-2</v>
          </cell>
          <cell r="J682">
            <v>7.2232399895315366E-2</v>
          </cell>
          <cell r="K682">
            <v>8.3230941319227161E-2</v>
          </cell>
          <cell r="L682">
            <v>6.2155647382920121E-2</v>
          </cell>
          <cell r="M682">
            <v>8.3618771200842615E-2</v>
          </cell>
          <cell r="N682">
            <v>7.5630975609756096E-2</v>
          </cell>
          <cell r="O682">
            <v>0.13393165343458749</v>
          </cell>
          <cell r="P682">
            <v>9.8920338488473883E-2</v>
          </cell>
        </row>
        <row r="683">
          <cell r="A683" t="str">
            <v>효성4</v>
          </cell>
          <cell r="H683">
            <v>617.30075212515169</v>
          </cell>
          <cell r="I683">
            <v>573.95037981185988</v>
          </cell>
          <cell r="J683">
            <v>572.05661697321602</v>
          </cell>
          <cell r="K683">
            <v>822.83384629543502</v>
          </cell>
          <cell r="L683">
            <v>602.45813759840871</v>
          </cell>
          <cell r="M683">
            <v>639.6327417921143</v>
          </cell>
          <cell r="N683">
            <v>553.68019624252224</v>
          </cell>
          <cell r="O683">
            <v>565.20160524661117</v>
          </cell>
          <cell r="P683">
            <v>662.94959567427554</v>
          </cell>
          <cell r="Q683">
            <v>650.1049735780241</v>
          </cell>
          <cell r="R683">
            <v>583.41726288282223</v>
          </cell>
          <cell r="S683">
            <v>374.42330692297054</v>
          </cell>
        </row>
        <row r="684">
          <cell r="A684" t="str">
            <v>효성5</v>
          </cell>
          <cell r="H684">
            <v>68</v>
          </cell>
          <cell r="I684">
            <v>52</v>
          </cell>
          <cell r="J684">
            <v>83</v>
          </cell>
          <cell r="K684">
            <v>88</v>
          </cell>
          <cell r="L684">
            <v>60</v>
          </cell>
          <cell r="M684">
            <v>70</v>
          </cell>
          <cell r="N684">
            <v>60</v>
          </cell>
          <cell r="O684">
            <v>54</v>
          </cell>
          <cell r="P684">
            <v>53</v>
          </cell>
          <cell r="Q684">
            <v>67</v>
          </cell>
          <cell r="R684">
            <v>68</v>
          </cell>
          <cell r="S684">
            <v>54</v>
          </cell>
        </row>
        <row r="685">
          <cell r="A685" t="str">
            <v>효성6</v>
          </cell>
          <cell r="H685">
            <v>0.11015700169795624</v>
          </cell>
          <cell r="I685">
            <v>9.0600166545835428E-2</v>
          </cell>
          <cell r="J685">
            <v>0.1450905339390316</v>
          </cell>
          <cell r="K685">
            <v>0.106947472319222</v>
          </cell>
          <cell r="L685">
            <v>9.9591982007545349E-2</v>
          </cell>
          <cell r="M685">
            <v>0.10943779989103583</v>
          </cell>
          <cell r="N685">
            <v>0.10836580467783045</v>
          </cell>
          <cell r="O685">
            <v>9.5541129923787965E-2</v>
          </cell>
          <cell r="P685">
            <v>7.9945746020245387E-2</v>
          </cell>
          <cell r="Q685">
            <v>0.10306027906731406</v>
          </cell>
          <cell r="R685">
            <v>0.11655465877713944</v>
          </cell>
          <cell r="S685">
            <v>0.14422179122281328</v>
          </cell>
        </row>
        <row r="686">
          <cell r="A686" t="str">
            <v>휴맥스</v>
          </cell>
          <cell r="B686">
            <v>86</v>
          </cell>
          <cell r="C686" t="str">
            <v>황인천</v>
          </cell>
          <cell r="D686" t="str">
            <v>황인천</v>
          </cell>
          <cell r="E686" t="str">
            <v>김봉석</v>
          </cell>
          <cell r="F686" t="str">
            <v>상특2</v>
          </cell>
          <cell r="G686">
            <v>2009.07</v>
          </cell>
          <cell r="H686" t="str">
            <v/>
          </cell>
          <cell r="I686" t="str">
            <v/>
          </cell>
          <cell r="J686" t="str">
            <v/>
          </cell>
          <cell r="K686" t="str">
            <v/>
          </cell>
          <cell r="L686" t="str">
            <v/>
          </cell>
          <cell r="M686" t="str">
            <v/>
          </cell>
          <cell r="N686">
            <v>150</v>
          </cell>
          <cell r="O686" t="str">
            <v/>
          </cell>
          <cell r="P686">
            <v>218.1</v>
          </cell>
        </row>
        <row r="687">
          <cell r="A687" t="str">
            <v>휴맥스2</v>
          </cell>
          <cell r="H687" t="str">
            <v/>
          </cell>
          <cell r="I687" t="str">
            <v/>
          </cell>
          <cell r="J687" t="str">
            <v/>
          </cell>
          <cell r="K687" t="str">
            <v/>
          </cell>
          <cell r="L687" t="str">
            <v/>
          </cell>
          <cell r="M687" t="str">
            <v/>
          </cell>
          <cell r="N687">
            <v>14</v>
          </cell>
          <cell r="O687" t="str">
            <v/>
          </cell>
          <cell r="P687">
            <v>61.2</v>
          </cell>
        </row>
        <row r="688">
          <cell r="A688" t="str">
            <v>휴맥스3</v>
          </cell>
          <cell r="H688" t="str">
            <v/>
          </cell>
          <cell r="I688" t="str">
            <v/>
          </cell>
          <cell r="J688" t="str">
            <v/>
          </cell>
          <cell r="K688" t="str">
            <v/>
          </cell>
          <cell r="L688" t="str">
            <v/>
          </cell>
          <cell r="M688" t="str">
            <v/>
          </cell>
          <cell r="N688">
            <v>9.3333333333333338E-2</v>
          </cell>
          <cell r="O688" t="e">
            <v>#DIV/0!</v>
          </cell>
          <cell r="P688">
            <v>0.28060522696011009</v>
          </cell>
        </row>
        <row r="689">
          <cell r="A689" t="str">
            <v>휴맥스4</v>
          </cell>
          <cell r="H689">
            <v>194.81190000000001</v>
          </cell>
          <cell r="I689">
            <v>217.24719999999999</v>
          </cell>
          <cell r="J689">
            <v>240.4392</v>
          </cell>
          <cell r="K689">
            <v>175.16239999999999</v>
          </cell>
          <cell r="L689">
            <v>226.73429999999999</v>
          </cell>
          <cell r="M689">
            <v>185.2629</v>
          </cell>
          <cell r="N689">
            <v>178.2732</v>
          </cell>
          <cell r="O689">
            <v>181.51390000000001</v>
          </cell>
          <cell r="P689">
            <v>168.4538</v>
          </cell>
          <cell r="Q689">
            <v>144.90020000000001</v>
          </cell>
          <cell r="R689">
            <v>100.55670000000001</v>
          </cell>
          <cell r="S689">
            <v>81.470200000000006</v>
          </cell>
        </row>
        <row r="690">
          <cell r="A690" t="str">
            <v>휴맥스5</v>
          </cell>
          <cell r="H690">
            <v>6.9508999999999999</v>
          </cell>
          <cell r="I690">
            <v>5.6877000000000004</v>
          </cell>
          <cell r="J690">
            <v>9.7144999999999992</v>
          </cell>
          <cell r="K690">
            <v>5.0907999999999998</v>
          </cell>
          <cell r="L690">
            <v>6.7785000000000002</v>
          </cell>
          <cell r="M690">
            <v>7.952</v>
          </cell>
          <cell r="N690">
            <v>9.5564</v>
          </cell>
          <cell r="O690">
            <v>12.367900000000001</v>
          </cell>
          <cell r="P690">
            <v>8.8318999999999992</v>
          </cell>
          <cell r="Q690">
            <v>14.6052</v>
          </cell>
          <cell r="R690">
            <v>8.6205999999999996</v>
          </cell>
          <cell r="S690">
            <v>3.4072</v>
          </cell>
        </row>
        <row r="691">
          <cell r="A691" t="str">
            <v>휴맥스6</v>
          </cell>
          <cell r="H691">
            <v>3.5680058559051063E-2</v>
          </cell>
          <cell r="I691">
            <v>2.6180774711941055E-2</v>
          </cell>
          <cell r="J691">
            <v>4.0403145576927556E-2</v>
          </cell>
          <cell r="K691">
            <v>2.9063314958004686E-2</v>
          </cell>
          <cell r="L691">
            <v>2.9896226552400762E-2</v>
          </cell>
          <cell r="M691">
            <v>4.2922787023197843E-2</v>
          </cell>
          <cell r="N691">
            <v>5.3605365248394037E-2</v>
          </cell>
          <cell r="O691">
            <v>6.8137481482134429E-2</v>
          </cell>
          <cell r="P691">
            <v>5.2429212045082982E-2</v>
          </cell>
          <cell r="Q691">
            <v>0.1007948919325163</v>
          </cell>
          <cell r="R691">
            <v>8.5728748059552468E-2</v>
          </cell>
          <cell r="S691">
            <v>4.1821426730264559E-2</v>
          </cell>
        </row>
        <row r="692">
          <cell r="A692" t="str">
            <v>ABB코리아</v>
          </cell>
          <cell r="B692">
            <v>128</v>
          </cell>
          <cell r="C692" t="str">
            <v>황인천</v>
          </cell>
          <cell r="D692" t="str">
            <v>황인천</v>
          </cell>
          <cell r="E692" t="str">
            <v>김봉석</v>
          </cell>
          <cell r="F692" t="str">
            <v>상특3</v>
          </cell>
          <cell r="G692" t="str">
            <v/>
          </cell>
          <cell r="H692">
            <v>66</v>
          </cell>
          <cell r="I692">
            <v>65</v>
          </cell>
          <cell r="J692">
            <v>54</v>
          </cell>
          <cell r="K692">
            <v>72</v>
          </cell>
          <cell r="L692">
            <v>75</v>
          </cell>
          <cell r="M692">
            <v>82</v>
          </cell>
          <cell r="N692">
            <v>72</v>
          </cell>
          <cell r="O692">
            <v>89.6</v>
          </cell>
          <cell r="P692">
            <v>87.1</v>
          </cell>
        </row>
        <row r="693">
          <cell r="A693" t="str">
            <v>ABB코리아2</v>
          </cell>
          <cell r="H693">
            <v>8</v>
          </cell>
          <cell r="I693">
            <v>5</v>
          </cell>
          <cell r="J693">
            <v>8</v>
          </cell>
          <cell r="K693">
            <v>9</v>
          </cell>
          <cell r="L693">
            <v>12</v>
          </cell>
          <cell r="M693">
            <v>11</v>
          </cell>
          <cell r="N693">
            <v>10</v>
          </cell>
          <cell r="O693">
            <v>6.2</v>
          </cell>
          <cell r="P693">
            <v>11.2</v>
          </cell>
        </row>
        <row r="694">
          <cell r="A694" t="str">
            <v>ABB코리아3</v>
          </cell>
          <cell r="H694">
            <v>0.12121212121212122</v>
          </cell>
          <cell r="I694">
            <v>7.6923076923076927E-2</v>
          </cell>
          <cell r="J694">
            <v>0.14814814814814814</v>
          </cell>
          <cell r="K694">
            <v>0.125</v>
          </cell>
          <cell r="L694">
            <v>0.16</v>
          </cell>
          <cell r="M694">
            <v>0.13414634146341464</v>
          </cell>
          <cell r="N694">
            <v>0.1388888888888889</v>
          </cell>
          <cell r="O694">
            <v>6.9196428571428575E-2</v>
          </cell>
          <cell r="P694">
            <v>0.12858783008036739</v>
          </cell>
        </row>
        <row r="695">
          <cell r="A695" t="str">
            <v>ABB코리아4</v>
          </cell>
          <cell r="H695">
            <v>139</v>
          </cell>
          <cell r="I695">
            <v>134</v>
          </cell>
          <cell r="J695">
            <v>187</v>
          </cell>
          <cell r="K695">
            <v>135</v>
          </cell>
          <cell r="L695">
            <v>131</v>
          </cell>
          <cell r="M695">
            <v>141</v>
          </cell>
          <cell r="N695">
            <v>95</v>
          </cell>
          <cell r="O695">
            <v>126</v>
          </cell>
          <cell r="P695">
            <v>102</v>
          </cell>
          <cell r="Q695">
            <v>165</v>
          </cell>
          <cell r="R695">
            <v>74</v>
          </cell>
          <cell r="S695">
            <v>78.125</v>
          </cell>
        </row>
        <row r="696">
          <cell r="A696" t="str">
            <v>ABB코리아5</v>
          </cell>
          <cell r="H696">
            <v>30</v>
          </cell>
          <cell r="I696">
            <v>30</v>
          </cell>
          <cell r="J696">
            <v>50</v>
          </cell>
          <cell r="K696">
            <v>50</v>
          </cell>
          <cell r="L696">
            <v>16</v>
          </cell>
          <cell r="M696">
            <v>46</v>
          </cell>
          <cell r="N696">
            <v>15</v>
          </cell>
          <cell r="O696">
            <v>6</v>
          </cell>
          <cell r="P696">
            <v>49</v>
          </cell>
          <cell r="Q696">
            <v>17</v>
          </cell>
          <cell r="R696">
            <v>7</v>
          </cell>
          <cell r="S696">
            <v>10</v>
          </cell>
        </row>
        <row r="697">
          <cell r="A697" t="str">
            <v>ABB코리아6</v>
          </cell>
          <cell r="H697">
            <v>0.21582733812949639</v>
          </cell>
          <cell r="I697">
            <v>0.22388059701492538</v>
          </cell>
          <cell r="J697">
            <v>0.26737967914438504</v>
          </cell>
          <cell r="K697">
            <v>0.37037037037037035</v>
          </cell>
          <cell r="L697">
            <v>0.12213740458015267</v>
          </cell>
          <cell r="M697">
            <v>0.32624113475177308</v>
          </cell>
          <cell r="N697">
            <v>0.15789473684210525</v>
          </cell>
          <cell r="O697">
            <v>4.7619047619047616E-2</v>
          </cell>
          <cell r="P697">
            <v>0.48039215686274511</v>
          </cell>
          <cell r="Q697">
            <v>0.10303030303030303</v>
          </cell>
          <cell r="R697">
            <v>9.45945945945946E-2</v>
          </cell>
          <cell r="S697">
            <v>0.128</v>
          </cell>
        </row>
        <row r="698">
          <cell r="A698" t="str">
            <v>AMK</v>
          </cell>
          <cell r="B698">
            <v>32</v>
          </cell>
          <cell r="C698" t="str">
            <v>박석준</v>
          </cell>
          <cell r="D698" t="str">
            <v>박석준</v>
          </cell>
          <cell r="E698" t="str">
            <v>김봉석</v>
          </cell>
          <cell r="F698" t="str">
            <v>PCA2</v>
          </cell>
          <cell r="G698" t="str">
            <v/>
          </cell>
          <cell r="H698">
            <v>35</v>
          </cell>
          <cell r="I698">
            <v>37</v>
          </cell>
          <cell r="J698">
            <v>48.900000000000006</v>
          </cell>
          <cell r="K698">
            <v>43</v>
          </cell>
          <cell r="L698">
            <v>72</v>
          </cell>
          <cell r="M698">
            <v>49</v>
          </cell>
          <cell r="N698">
            <v>81</v>
          </cell>
          <cell r="O698">
            <v>36</v>
          </cell>
          <cell r="P698">
            <v>36.799999999999997</v>
          </cell>
        </row>
        <row r="699">
          <cell r="A699" t="str">
            <v>AMK2</v>
          </cell>
          <cell r="H699">
            <v>29</v>
          </cell>
          <cell r="I699">
            <v>35</v>
          </cell>
          <cell r="J699">
            <v>46.1</v>
          </cell>
          <cell r="K699">
            <v>39</v>
          </cell>
          <cell r="L699">
            <v>42</v>
          </cell>
          <cell r="M699">
            <v>30</v>
          </cell>
          <cell r="N699">
            <v>51</v>
          </cell>
          <cell r="O699">
            <v>23</v>
          </cell>
          <cell r="P699">
            <v>22.8</v>
          </cell>
        </row>
        <row r="700">
          <cell r="A700" t="str">
            <v>AMK3</v>
          </cell>
          <cell r="H700">
            <v>0.82857142857142863</v>
          </cell>
          <cell r="I700">
            <v>0.94594594594594594</v>
          </cell>
          <cell r="J700">
            <v>0.94274028629856843</v>
          </cell>
          <cell r="K700">
            <v>0.90697674418604646</v>
          </cell>
          <cell r="L700">
            <v>0.58333333333333337</v>
          </cell>
          <cell r="M700">
            <v>0.61224489795918369</v>
          </cell>
          <cell r="N700">
            <v>0.62962962962962965</v>
          </cell>
          <cell r="O700">
            <v>0.63888888888888884</v>
          </cell>
          <cell r="P700">
            <v>0.61956521739130443</v>
          </cell>
        </row>
        <row r="701">
          <cell r="A701" t="str">
            <v>AMK4</v>
          </cell>
          <cell r="H701">
            <v>86</v>
          </cell>
          <cell r="I701">
            <v>94</v>
          </cell>
          <cell r="J701">
            <v>130</v>
          </cell>
          <cell r="K701">
            <v>105.02283105022831</v>
          </cell>
          <cell r="L701">
            <v>79.032258064516128</v>
          </cell>
          <cell r="M701">
            <v>90.909090909090907</v>
          </cell>
          <cell r="N701">
            <v>100</v>
          </cell>
          <cell r="O701">
            <v>137</v>
          </cell>
          <cell r="P701">
            <v>90</v>
          </cell>
          <cell r="Q701">
            <v>160</v>
          </cell>
          <cell r="R701">
            <v>72.992700729926995</v>
          </cell>
          <cell r="S701">
            <v>69.230769230769226</v>
          </cell>
        </row>
        <row r="702">
          <cell r="A702" t="str">
            <v>AMK5</v>
          </cell>
          <cell r="H702">
            <v>55</v>
          </cell>
          <cell r="I702">
            <v>40</v>
          </cell>
          <cell r="J702">
            <v>60</v>
          </cell>
          <cell r="K702">
            <v>46</v>
          </cell>
          <cell r="L702">
            <v>49</v>
          </cell>
          <cell r="M702">
            <v>40</v>
          </cell>
          <cell r="N702">
            <v>31</v>
          </cell>
          <cell r="O702">
            <v>67</v>
          </cell>
          <cell r="P702">
            <v>45</v>
          </cell>
          <cell r="Q702">
            <v>89</v>
          </cell>
          <cell r="R702">
            <v>40</v>
          </cell>
          <cell r="S702">
            <v>63</v>
          </cell>
        </row>
        <row r="703">
          <cell r="A703" t="str">
            <v>AMK6</v>
          </cell>
          <cell r="H703">
            <v>0.63953488372093026</v>
          </cell>
          <cell r="I703">
            <v>0.42553191489361702</v>
          </cell>
          <cell r="J703">
            <v>0.46153846153846156</v>
          </cell>
          <cell r="K703">
            <v>0.438</v>
          </cell>
          <cell r="L703">
            <v>0.62</v>
          </cell>
          <cell r="M703">
            <v>0.44</v>
          </cell>
          <cell r="N703">
            <v>0.31</v>
          </cell>
          <cell r="O703">
            <v>0.48905109489051096</v>
          </cell>
          <cell r="P703">
            <v>0.5</v>
          </cell>
          <cell r="Q703">
            <v>0.55625000000000002</v>
          </cell>
          <cell r="R703">
            <v>0.54800000000000004</v>
          </cell>
          <cell r="S703">
            <v>0.91</v>
          </cell>
        </row>
        <row r="704">
          <cell r="A704" t="str">
            <v>AMKOR</v>
          </cell>
          <cell r="B704">
            <v>36</v>
          </cell>
          <cell r="C704" t="str">
            <v>서정수</v>
          </cell>
          <cell r="D704" t="str">
            <v>서정수</v>
          </cell>
          <cell r="E704" t="str">
            <v>김봉석</v>
          </cell>
          <cell r="F704" t="str">
            <v>PCA2</v>
          </cell>
          <cell r="G704" t="str">
            <v/>
          </cell>
          <cell r="H704">
            <v>41</v>
          </cell>
          <cell r="I704">
            <v>62</v>
          </cell>
          <cell r="J704">
            <v>76.099999999999994</v>
          </cell>
          <cell r="K704">
            <v>78</v>
          </cell>
          <cell r="L704">
            <v>74.3</v>
          </cell>
          <cell r="M704">
            <v>99.7</v>
          </cell>
          <cell r="N704">
            <v>137.4</v>
          </cell>
          <cell r="O704">
            <v>45</v>
          </cell>
          <cell r="P704">
            <v>28.1</v>
          </cell>
        </row>
        <row r="705">
          <cell r="A705" t="str">
            <v>AMKOR2</v>
          </cell>
          <cell r="H705">
            <v>27</v>
          </cell>
          <cell r="I705">
            <v>29</v>
          </cell>
          <cell r="J705">
            <v>50.7</v>
          </cell>
          <cell r="K705">
            <v>61</v>
          </cell>
          <cell r="L705">
            <v>69.400000000000006</v>
          </cell>
          <cell r="M705">
            <v>68.8</v>
          </cell>
          <cell r="N705">
            <v>100.6</v>
          </cell>
          <cell r="O705">
            <v>43</v>
          </cell>
          <cell r="P705">
            <v>27.5</v>
          </cell>
        </row>
        <row r="706">
          <cell r="A706" t="str">
            <v>AMKOR3</v>
          </cell>
          <cell r="H706">
            <v>0.65853658536585369</v>
          </cell>
          <cell r="I706">
            <v>0.46774193548387094</v>
          </cell>
          <cell r="J706">
            <v>0.66622864651773994</v>
          </cell>
          <cell r="K706">
            <v>0.78205128205128205</v>
          </cell>
          <cell r="L706">
            <v>0.93405114401076728</v>
          </cell>
          <cell r="M706">
            <v>0.69007021063189566</v>
          </cell>
          <cell r="N706">
            <v>0.7321688500727801</v>
          </cell>
          <cell r="O706">
            <v>0.9555555555555556</v>
          </cell>
          <cell r="P706">
            <v>0.97864768683274017</v>
          </cell>
        </row>
        <row r="707">
          <cell r="A707" t="str">
            <v>AMKOR4</v>
          </cell>
          <cell r="H707">
            <v>145</v>
          </cell>
          <cell r="I707">
            <v>81</v>
          </cell>
          <cell r="J707">
            <v>93</v>
          </cell>
          <cell r="K707">
            <v>99.999999999999986</v>
          </cell>
          <cell r="L707">
            <v>113</v>
          </cell>
          <cell r="M707">
            <v>156</v>
          </cell>
          <cell r="N707">
            <v>104</v>
          </cell>
          <cell r="O707">
            <v>163</v>
          </cell>
          <cell r="P707">
            <v>88</v>
          </cell>
          <cell r="Q707">
            <v>101.00000000000001</v>
          </cell>
          <cell r="R707">
            <v>69</v>
          </cell>
          <cell r="S707">
            <v>75</v>
          </cell>
        </row>
        <row r="708">
          <cell r="A708" t="str">
            <v>AMKOR5</v>
          </cell>
          <cell r="H708">
            <v>55</v>
          </cell>
          <cell r="I708">
            <v>43</v>
          </cell>
          <cell r="J708">
            <v>79</v>
          </cell>
          <cell r="K708">
            <v>68</v>
          </cell>
          <cell r="L708">
            <v>66</v>
          </cell>
          <cell r="M708">
            <v>89</v>
          </cell>
          <cell r="N708">
            <v>75</v>
          </cell>
          <cell r="O708">
            <v>133</v>
          </cell>
          <cell r="P708">
            <v>54</v>
          </cell>
          <cell r="Q708">
            <v>57</v>
          </cell>
          <cell r="R708">
            <v>50</v>
          </cell>
          <cell r="S708">
            <v>39</v>
          </cell>
        </row>
        <row r="709">
          <cell r="A709" t="str">
            <v>AMKOR6</v>
          </cell>
          <cell r="H709">
            <v>0.37931034482758619</v>
          </cell>
          <cell r="I709">
            <v>0.53086419753086422</v>
          </cell>
          <cell r="J709">
            <v>0.84946236559139787</v>
          </cell>
          <cell r="K709">
            <v>0.68</v>
          </cell>
          <cell r="L709">
            <v>0.58407079646017701</v>
          </cell>
          <cell r="M709">
            <v>0.57051282051282048</v>
          </cell>
          <cell r="N709">
            <v>0.72115384615384615</v>
          </cell>
          <cell r="O709">
            <v>0.81595092024539873</v>
          </cell>
          <cell r="P709">
            <v>0.61363636363636365</v>
          </cell>
          <cell r="Q709">
            <v>0.5643564356435643</v>
          </cell>
          <cell r="R709">
            <v>0.72463768115942029</v>
          </cell>
          <cell r="S709">
            <v>0.52</v>
          </cell>
        </row>
        <row r="710">
          <cell r="A710" t="str">
            <v>BAT코리아</v>
          </cell>
          <cell r="B710">
            <v>127</v>
          </cell>
          <cell r="C710" t="str">
            <v>황인천</v>
          </cell>
          <cell r="D710" t="str">
            <v>황인천</v>
          </cell>
          <cell r="E710" t="str">
            <v>김봉석</v>
          </cell>
          <cell r="F710" t="str">
            <v>상특3</v>
          </cell>
          <cell r="G710" t="str">
            <v/>
          </cell>
          <cell r="H710">
            <v>34</v>
          </cell>
          <cell r="I710">
            <v>19</v>
          </cell>
          <cell r="J710">
            <v>59</v>
          </cell>
          <cell r="K710">
            <v>51</v>
          </cell>
          <cell r="L710">
            <v>66</v>
          </cell>
          <cell r="M710">
            <v>72</v>
          </cell>
          <cell r="N710">
            <v>40</v>
          </cell>
          <cell r="O710">
            <v>59</v>
          </cell>
          <cell r="P710">
            <v>50.2</v>
          </cell>
        </row>
        <row r="711">
          <cell r="A711" t="str">
            <v>BAT코리아2</v>
          </cell>
          <cell r="H711">
            <v>5</v>
          </cell>
          <cell r="I711">
            <v>2</v>
          </cell>
          <cell r="J711">
            <v>15</v>
          </cell>
          <cell r="K711">
            <v>8</v>
          </cell>
          <cell r="L711">
            <v>8</v>
          </cell>
          <cell r="M711">
            <v>15</v>
          </cell>
          <cell r="N711">
            <v>15</v>
          </cell>
          <cell r="O711">
            <v>13.5</v>
          </cell>
          <cell r="P711">
            <v>4.4000000000000004</v>
          </cell>
        </row>
        <row r="712">
          <cell r="A712" t="str">
            <v>BAT코리아3</v>
          </cell>
          <cell r="H712">
            <v>0.14705882352941177</v>
          </cell>
          <cell r="I712">
            <v>0.10526315789473684</v>
          </cell>
          <cell r="J712">
            <v>0.25423728813559321</v>
          </cell>
          <cell r="K712">
            <v>0.15686274509803921</v>
          </cell>
          <cell r="L712">
            <v>0.12121212121212122</v>
          </cell>
          <cell r="M712">
            <v>0.20833333333333334</v>
          </cell>
          <cell r="N712">
            <v>0.375</v>
          </cell>
          <cell r="O712">
            <v>0.2288135593220339</v>
          </cell>
          <cell r="P712">
            <v>8.7649402390438252E-2</v>
          </cell>
        </row>
        <row r="713">
          <cell r="A713" t="str">
            <v>BAT코리아4</v>
          </cell>
          <cell r="H713">
            <v>100</v>
          </cell>
          <cell r="I713">
            <v>100</v>
          </cell>
          <cell r="J713">
            <v>100</v>
          </cell>
          <cell r="K713">
            <v>125</v>
          </cell>
          <cell r="L713">
            <v>125</v>
          </cell>
          <cell r="M713">
            <v>163</v>
          </cell>
          <cell r="N713">
            <v>98</v>
          </cell>
          <cell r="O713">
            <v>85</v>
          </cell>
          <cell r="P713">
            <v>136</v>
          </cell>
          <cell r="Q713">
            <v>191</v>
          </cell>
          <cell r="R713">
            <v>97</v>
          </cell>
          <cell r="S713">
            <v>45.714285714285715</v>
          </cell>
        </row>
        <row r="714">
          <cell r="A714" t="str">
            <v>BAT코리아5</v>
          </cell>
          <cell r="H714">
            <v>20</v>
          </cell>
          <cell r="I714">
            <v>20</v>
          </cell>
          <cell r="J714">
            <v>20</v>
          </cell>
          <cell r="K714">
            <v>25</v>
          </cell>
          <cell r="L714">
            <v>25</v>
          </cell>
          <cell r="M714">
            <v>32</v>
          </cell>
          <cell r="N714">
            <v>20</v>
          </cell>
          <cell r="O714">
            <v>5</v>
          </cell>
          <cell r="P714">
            <v>25</v>
          </cell>
          <cell r="Q714">
            <v>49</v>
          </cell>
          <cell r="R714">
            <v>15</v>
          </cell>
          <cell r="S714">
            <v>16</v>
          </cell>
        </row>
        <row r="715">
          <cell r="A715" t="str">
            <v>BAT코리아6</v>
          </cell>
          <cell r="H715">
            <v>0.2</v>
          </cell>
          <cell r="I715">
            <v>0.2</v>
          </cell>
          <cell r="J715">
            <v>0.2</v>
          </cell>
          <cell r="K715">
            <v>0.2</v>
          </cell>
          <cell r="L715">
            <v>0.2</v>
          </cell>
          <cell r="M715">
            <v>0.19631901840490798</v>
          </cell>
          <cell r="N715">
            <v>0.20408163265306123</v>
          </cell>
          <cell r="O715">
            <v>5.8823529411764705E-2</v>
          </cell>
          <cell r="P715">
            <v>0.18382352941176472</v>
          </cell>
          <cell r="Q715">
            <v>0.25654450261780104</v>
          </cell>
          <cell r="R715">
            <v>0.15463917525773196</v>
          </cell>
          <cell r="S715">
            <v>0.35</v>
          </cell>
        </row>
        <row r="716">
          <cell r="A716" t="str">
            <v>CAS</v>
          </cell>
          <cell r="B716">
            <v>75</v>
          </cell>
          <cell r="C716" t="str">
            <v>윤성희</v>
          </cell>
          <cell r="D716" t="str">
            <v>윤성희</v>
          </cell>
          <cell r="E716" t="str">
            <v>김봉석</v>
          </cell>
          <cell r="F716" t="str">
            <v>상특2</v>
          </cell>
          <cell r="G716">
            <v>2009.02</v>
          </cell>
          <cell r="H716" t="str">
            <v/>
          </cell>
          <cell r="I716">
            <v>32</v>
          </cell>
          <cell r="J716">
            <v>20</v>
          </cell>
          <cell r="K716">
            <v>21</v>
          </cell>
          <cell r="L716">
            <v>11</v>
          </cell>
          <cell r="M716">
            <v>11</v>
          </cell>
          <cell r="N716">
            <v>22</v>
          </cell>
          <cell r="O716">
            <v>31</v>
          </cell>
          <cell r="P716">
            <v>25.7</v>
          </cell>
        </row>
        <row r="717">
          <cell r="A717" t="str">
            <v>CAS2</v>
          </cell>
          <cell r="H717" t="str">
            <v/>
          </cell>
          <cell r="I717">
            <v>11</v>
          </cell>
          <cell r="J717">
            <v>3.9</v>
          </cell>
          <cell r="K717">
            <v>10</v>
          </cell>
          <cell r="L717">
            <v>10</v>
          </cell>
          <cell r="M717">
            <v>4</v>
          </cell>
          <cell r="N717">
            <v>7</v>
          </cell>
          <cell r="O717">
            <v>3.2</v>
          </cell>
          <cell r="P717">
            <v>6.5</v>
          </cell>
        </row>
        <row r="718">
          <cell r="A718" t="str">
            <v>CAS3</v>
          </cell>
          <cell r="H718" t="str">
            <v/>
          </cell>
          <cell r="I718">
            <v>0.34375</v>
          </cell>
          <cell r="J718">
            <v>0.19500000000000001</v>
          </cell>
          <cell r="K718">
            <v>0.47619047619047616</v>
          </cell>
          <cell r="L718">
            <v>0.90909090909090906</v>
          </cell>
          <cell r="M718">
            <v>0.36363636363636365</v>
          </cell>
          <cell r="N718">
            <v>0.31818181818181818</v>
          </cell>
          <cell r="O718">
            <v>0.1032258064516129</v>
          </cell>
          <cell r="P718">
            <v>0.25291828793774318</v>
          </cell>
        </row>
        <row r="719">
          <cell r="A719" t="str">
            <v>CAS4</v>
          </cell>
          <cell r="H719">
            <v>44.444444444444443</v>
          </cell>
          <cell r="I719">
            <v>44.444444444444443</v>
          </cell>
          <cell r="J719">
            <v>44.444444444444443</v>
          </cell>
          <cell r="K719">
            <v>44.444444444444443</v>
          </cell>
          <cell r="L719">
            <v>44.444444444444443</v>
          </cell>
          <cell r="M719">
            <v>44.444444444444443</v>
          </cell>
          <cell r="N719">
            <v>44.444444444444443</v>
          </cell>
          <cell r="O719">
            <v>44.444444444444443</v>
          </cell>
          <cell r="P719">
            <v>44.444444444444443</v>
          </cell>
          <cell r="Q719">
            <v>44.444444444444443</v>
          </cell>
          <cell r="R719">
            <v>44.444444444444443</v>
          </cell>
          <cell r="S719">
            <v>44.444444444444443</v>
          </cell>
        </row>
        <row r="720">
          <cell r="A720" t="str">
            <v>CAS5</v>
          </cell>
          <cell r="H720">
            <v>20</v>
          </cell>
          <cell r="I720">
            <v>20</v>
          </cell>
          <cell r="J720">
            <v>20</v>
          </cell>
          <cell r="K720">
            <v>20</v>
          </cell>
          <cell r="L720">
            <v>20</v>
          </cell>
          <cell r="M720">
            <v>20</v>
          </cell>
          <cell r="N720">
            <v>20</v>
          </cell>
          <cell r="O720">
            <v>20</v>
          </cell>
          <cell r="P720">
            <v>20</v>
          </cell>
          <cell r="Q720">
            <v>20</v>
          </cell>
          <cell r="R720">
            <v>20</v>
          </cell>
          <cell r="S720">
            <v>20</v>
          </cell>
        </row>
        <row r="721">
          <cell r="A721" t="str">
            <v>CAS6</v>
          </cell>
          <cell r="H721">
            <v>0.45</v>
          </cell>
          <cell r="I721">
            <v>0.45</v>
          </cell>
          <cell r="J721">
            <v>0.45</v>
          </cell>
          <cell r="K721">
            <v>0.45</v>
          </cell>
          <cell r="L721">
            <v>0.45</v>
          </cell>
          <cell r="M721">
            <v>0.45</v>
          </cell>
          <cell r="N721">
            <v>0.45</v>
          </cell>
          <cell r="O721">
            <v>0.45</v>
          </cell>
          <cell r="P721">
            <v>0.45</v>
          </cell>
          <cell r="Q721">
            <v>0.45</v>
          </cell>
          <cell r="R721">
            <v>0.45</v>
          </cell>
          <cell r="S721">
            <v>0.45</v>
          </cell>
        </row>
        <row r="722">
          <cell r="A722" t="str">
            <v>CISCO</v>
          </cell>
          <cell r="B722">
            <v>115</v>
          </cell>
          <cell r="C722" t="str">
            <v>윤성희</v>
          </cell>
          <cell r="D722" t="str">
            <v>윤성희</v>
          </cell>
          <cell r="E722" t="str">
            <v>김봉석</v>
          </cell>
          <cell r="F722" t="str">
            <v>상특3</v>
          </cell>
          <cell r="G722" t="str">
            <v/>
          </cell>
          <cell r="H722">
            <v>10</v>
          </cell>
          <cell r="I722">
            <v>10</v>
          </cell>
          <cell r="J722">
            <v>11</v>
          </cell>
          <cell r="K722">
            <v>8</v>
          </cell>
          <cell r="L722">
            <v>15</v>
          </cell>
          <cell r="M722">
            <v>8</v>
          </cell>
          <cell r="N722">
            <v>11</v>
          </cell>
          <cell r="O722" t="str">
            <v/>
          </cell>
          <cell r="P722">
            <v>16.899999999999999</v>
          </cell>
        </row>
        <row r="723">
          <cell r="A723" t="str">
            <v>CISCO2</v>
          </cell>
          <cell r="H723">
            <v>3</v>
          </cell>
          <cell r="I723">
            <v>3</v>
          </cell>
          <cell r="J723">
            <v>2.2000000000000002</v>
          </cell>
          <cell r="K723">
            <v>3</v>
          </cell>
          <cell r="L723">
            <v>5</v>
          </cell>
          <cell r="M723">
            <v>5</v>
          </cell>
          <cell r="N723">
            <v>5</v>
          </cell>
          <cell r="O723" t="str">
            <v/>
          </cell>
          <cell r="P723">
            <v>3.8</v>
          </cell>
        </row>
        <row r="724">
          <cell r="A724" t="str">
            <v>CISCO3</v>
          </cell>
          <cell r="H724">
            <v>0.3</v>
          </cell>
          <cell r="I724">
            <v>0.3</v>
          </cell>
          <cell r="J724">
            <v>0.2</v>
          </cell>
          <cell r="K724">
            <v>0.375</v>
          </cell>
          <cell r="L724">
            <v>0.33333333333333331</v>
          </cell>
          <cell r="M724">
            <v>0.625</v>
          </cell>
          <cell r="N724">
            <v>0.45454545454545453</v>
          </cell>
          <cell r="O724" t="e">
            <v>#DIV/0!</v>
          </cell>
          <cell r="P724">
            <v>0.22485207100591717</v>
          </cell>
        </row>
        <row r="725">
          <cell r="A725" t="str">
            <v>CISCO4</v>
          </cell>
          <cell r="H725">
            <v>73</v>
          </cell>
          <cell r="I725">
            <v>66</v>
          </cell>
          <cell r="J725">
            <v>76</v>
          </cell>
          <cell r="K725">
            <v>60</v>
          </cell>
          <cell r="L725">
            <v>67</v>
          </cell>
          <cell r="M725">
            <v>76</v>
          </cell>
          <cell r="N725">
            <v>48</v>
          </cell>
          <cell r="O725">
            <v>35</v>
          </cell>
          <cell r="P725">
            <v>67</v>
          </cell>
          <cell r="Q725">
            <v>47</v>
          </cell>
          <cell r="R725">
            <v>26</v>
          </cell>
          <cell r="S725">
            <v>6.0024009603841542</v>
          </cell>
        </row>
        <row r="726">
          <cell r="A726" t="str">
            <v>CISCO5</v>
          </cell>
          <cell r="H726">
            <v>26</v>
          </cell>
          <cell r="I726">
            <v>19</v>
          </cell>
          <cell r="J726">
            <v>11</v>
          </cell>
          <cell r="K726">
            <v>14</v>
          </cell>
          <cell r="L726">
            <v>18</v>
          </cell>
          <cell r="M726">
            <v>16</v>
          </cell>
          <cell r="N726">
            <v>20</v>
          </cell>
          <cell r="O726">
            <v>10</v>
          </cell>
          <cell r="P726">
            <v>18</v>
          </cell>
          <cell r="Q726">
            <v>18</v>
          </cell>
          <cell r="R726">
            <v>4</v>
          </cell>
          <cell r="S726">
            <v>5</v>
          </cell>
        </row>
        <row r="727">
          <cell r="A727" t="str">
            <v>CISCO6</v>
          </cell>
          <cell r="H727">
            <v>0.35616438356164382</v>
          </cell>
          <cell r="I727">
            <v>0.2878787878787879</v>
          </cell>
          <cell r="J727">
            <v>0.14473684210526316</v>
          </cell>
          <cell r="K727">
            <v>0.23333333333333334</v>
          </cell>
          <cell r="L727">
            <v>0.26865671641791045</v>
          </cell>
          <cell r="M727">
            <v>0.21052631578947367</v>
          </cell>
          <cell r="N727">
            <v>0.41666666666666669</v>
          </cell>
          <cell r="O727">
            <v>0.2857142857142857</v>
          </cell>
          <cell r="P727">
            <v>0.26865671641791045</v>
          </cell>
          <cell r="Q727">
            <v>0.38297872340425532</v>
          </cell>
          <cell r="R727">
            <v>0.15384615384615385</v>
          </cell>
          <cell r="S727">
            <v>0.83299999999999996</v>
          </cell>
        </row>
        <row r="728">
          <cell r="A728" t="str">
            <v>CJ그룹</v>
          </cell>
          <cell r="B728">
            <v>72</v>
          </cell>
          <cell r="C728" t="str">
            <v>윤성희</v>
          </cell>
          <cell r="D728" t="str">
            <v>윤성희</v>
          </cell>
          <cell r="E728" t="str">
            <v>윤성희</v>
          </cell>
          <cell r="F728" t="str">
            <v>상특2</v>
          </cell>
          <cell r="G728">
            <v>2009.01</v>
          </cell>
          <cell r="H728">
            <v>164</v>
          </cell>
          <cell r="I728">
            <v>200</v>
          </cell>
          <cell r="J728">
            <v>276</v>
          </cell>
          <cell r="K728">
            <v>182</v>
          </cell>
          <cell r="L728">
            <v>1457</v>
          </cell>
          <cell r="M728">
            <v>262</v>
          </cell>
          <cell r="N728">
            <v>211</v>
          </cell>
          <cell r="O728">
            <v>260</v>
          </cell>
          <cell r="P728" t="str">
            <v/>
          </cell>
        </row>
        <row r="729">
          <cell r="A729" t="str">
            <v>CJ그룹2</v>
          </cell>
          <cell r="H729">
            <v>35</v>
          </cell>
          <cell r="I729">
            <v>81</v>
          </cell>
          <cell r="J729">
            <v>106</v>
          </cell>
          <cell r="K729">
            <v>51</v>
          </cell>
          <cell r="L729">
            <v>327</v>
          </cell>
          <cell r="M729">
            <v>46</v>
          </cell>
          <cell r="N729">
            <v>41</v>
          </cell>
          <cell r="O729">
            <v>48</v>
          </cell>
          <cell r="P729" t="str">
            <v/>
          </cell>
        </row>
        <row r="730">
          <cell r="A730" t="str">
            <v>CJ그룹3</v>
          </cell>
          <cell r="H730">
            <v>0.21341463414634146</v>
          </cell>
          <cell r="I730">
            <v>0.40500000000000003</v>
          </cell>
          <cell r="J730">
            <v>0.38405797101449274</v>
          </cell>
          <cell r="K730">
            <v>0.28021978021978022</v>
          </cell>
          <cell r="L730">
            <v>0.22443376801647219</v>
          </cell>
          <cell r="M730">
            <v>0.17557251908396945</v>
          </cell>
          <cell r="N730">
            <v>0.19431279620853081</v>
          </cell>
          <cell r="O730">
            <v>0.18461538461538463</v>
          </cell>
          <cell r="P730" t="e">
            <v>#DIV/0!</v>
          </cell>
        </row>
        <row r="731">
          <cell r="A731" t="str">
            <v>CJ그룹4</v>
          </cell>
          <cell r="H731">
            <v>355.02958579881653</v>
          </cell>
          <cell r="I731">
            <v>328.94736842105266</v>
          </cell>
          <cell r="J731">
            <v>385.13513513513516</v>
          </cell>
          <cell r="K731">
            <v>392.40506329113924</v>
          </cell>
          <cell r="L731">
            <v>416.18497109826592</v>
          </cell>
          <cell r="M731">
            <v>335.16483516483515</v>
          </cell>
          <cell r="N731">
            <v>485.43689320388353</v>
          </cell>
          <cell r="O731">
            <v>351.06382978723406</v>
          </cell>
          <cell r="P731">
            <v>417.43119266055044</v>
          </cell>
          <cell r="Q731">
            <v>396.29629629629625</v>
          </cell>
          <cell r="R731">
            <v>301.07526881720429</v>
          </cell>
          <cell r="S731">
            <v>211.82266009852216</v>
          </cell>
        </row>
        <row r="732">
          <cell r="A732" t="str">
            <v>CJ그룹5</v>
          </cell>
          <cell r="H732">
            <v>60</v>
          </cell>
          <cell r="I732">
            <v>50</v>
          </cell>
          <cell r="J732">
            <v>57</v>
          </cell>
          <cell r="K732">
            <v>62</v>
          </cell>
          <cell r="L732">
            <v>72</v>
          </cell>
          <cell r="M732">
            <v>61</v>
          </cell>
          <cell r="N732">
            <v>100</v>
          </cell>
          <cell r="O732">
            <v>66</v>
          </cell>
          <cell r="P732">
            <v>91</v>
          </cell>
          <cell r="Q732">
            <v>107</v>
          </cell>
          <cell r="R732">
            <v>56</v>
          </cell>
          <cell r="S732">
            <v>43</v>
          </cell>
        </row>
        <row r="733">
          <cell r="A733" t="str">
            <v>CJ그룹6</v>
          </cell>
          <cell r="H733">
            <v>0.16900000000000001</v>
          </cell>
          <cell r="I733">
            <v>0.152</v>
          </cell>
          <cell r="J733">
            <v>0.14799999999999999</v>
          </cell>
          <cell r="K733">
            <v>0.158</v>
          </cell>
          <cell r="L733">
            <v>0.17299999999999999</v>
          </cell>
          <cell r="M733">
            <v>0.182</v>
          </cell>
          <cell r="N733">
            <v>0.20599999999999999</v>
          </cell>
          <cell r="O733">
            <v>0.188</v>
          </cell>
          <cell r="P733">
            <v>0.218</v>
          </cell>
          <cell r="Q733">
            <v>0.27</v>
          </cell>
          <cell r="R733">
            <v>0.186</v>
          </cell>
          <cell r="S733">
            <v>0.20300000000000001</v>
          </cell>
        </row>
        <row r="734">
          <cell r="A734" t="str">
            <v>DUPONT</v>
          </cell>
          <cell r="B734">
            <v>82</v>
          </cell>
          <cell r="C734" t="str">
            <v>황인천</v>
          </cell>
          <cell r="D734" t="str">
            <v>황인천</v>
          </cell>
          <cell r="E734" t="str">
            <v>김봉석</v>
          </cell>
          <cell r="F734" t="str">
            <v>상특2</v>
          </cell>
          <cell r="G734">
            <v>2009.01</v>
          </cell>
          <cell r="H734">
            <v>23</v>
          </cell>
          <cell r="I734">
            <v>20.100000000000001</v>
          </cell>
          <cell r="J734">
            <v>27</v>
          </cell>
          <cell r="K734">
            <v>21</v>
          </cell>
          <cell r="L734">
            <v>25</v>
          </cell>
          <cell r="M734">
            <v>31</v>
          </cell>
          <cell r="N734">
            <v>29</v>
          </cell>
          <cell r="O734">
            <v>41.3</v>
          </cell>
          <cell r="P734">
            <v>29.6</v>
          </cell>
        </row>
        <row r="735">
          <cell r="A735" t="str">
            <v>DUPONT2</v>
          </cell>
          <cell r="H735">
            <v>7</v>
          </cell>
          <cell r="I735">
            <v>12.5</v>
          </cell>
          <cell r="J735">
            <v>6</v>
          </cell>
          <cell r="K735">
            <v>5.0999999999999996</v>
          </cell>
          <cell r="L735">
            <v>5</v>
          </cell>
          <cell r="M735">
            <v>11</v>
          </cell>
          <cell r="N735">
            <v>6</v>
          </cell>
          <cell r="O735">
            <v>9</v>
          </cell>
          <cell r="P735">
            <v>11.4</v>
          </cell>
        </row>
        <row r="736">
          <cell r="A736" t="str">
            <v>DUPONT3</v>
          </cell>
          <cell r="H736">
            <v>0.30434782608695654</v>
          </cell>
          <cell r="I736">
            <v>0.62189054726368154</v>
          </cell>
          <cell r="J736">
            <v>0.22222222222222221</v>
          </cell>
          <cell r="K736">
            <v>0.24285714285714283</v>
          </cell>
          <cell r="L736">
            <v>0.2</v>
          </cell>
          <cell r="M736">
            <v>0.35483870967741937</v>
          </cell>
          <cell r="N736">
            <v>0.20689655172413793</v>
          </cell>
          <cell r="O736">
            <v>0.21791767554479421</v>
          </cell>
          <cell r="P736">
            <v>0.38513513513513514</v>
          </cell>
        </row>
        <row r="737">
          <cell r="A737" t="str">
            <v>DUPONT4</v>
          </cell>
          <cell r="H737">
            <v>169.25029999999998</v>
          </cell>
          <cell r="I737">
            <v>131.5291</v>
          </cell>
          <cell r="J737">
            <v>205.68580000000003</v>
          </cell>
          <cell r="K737">
            <v>141.90460000000002</v>
          </cell>
          <cell r="L737">
            <v>235.88139999999999</v>
          </cell>
          <cell r="M737">
            <v>130.27694823529413</v>
          </cell>
          <cell r="N737">
            <v>128.31231325301206</v>
          </cell>
          <cell r="O737">
            <v>137.7680469667319</v>
          </cell>
          <cell r="P737">
            <v>129.3879</v>
          </cell>
          <cell r="Q737">
            <v>121.92649999999999</v>
          </cell>
          <cell r="R737">
            <v>25.064899999999998</v>
          </cell>
          <cell r="S737">
            <v>11.19438961038961</v>
          </cell>
        </row>
        <row r="738">
          <cell r="A738" t="str">
            <v>DUPONT5</v>
          </cell>
          <cell r="H738">
            <v>51</v>
          </cell>
          <cell r="I738">
            <v>33</v>
          </cell>
          <cell r="J738">
            <v>71</v>
          </cell>
          <cell r="K738">
            <v>41</v>
          </cell>
          <cell r="L738">
            <v>68</v>
          </cell>
          <cell r="M738">
            <v>43</v>
          </cell>
          <cell r="N738">
            <v>34</v>
          </cell>
          <cell r="O738">
            <v>52</v>
          </cell>
          <cell r="P738">
            <v>47</v>
          </cell>
          <cell r="Q738">
            <v>24</v>
          </cell>
          <cell r="R738">
            <v>12</v>
          </cell>
          <cell r="S738">
            <v>8</v>
          </cell>
        </row>
        <row r="739">
          <cell r="A739" t="str">
            <v>DUPONT6</v>
          </cell>
          <cell r="H739">
            <v>0.30132886027380751</v>
          </cell>
          <cell r="I739">
            <v>0.25089504908039362</v>
          </cell>
          <cell r="J739">
            <v>0.3451866876566102</v>
          </cell>
          <cell r="K739">
            <v>0.28892650414433357</v>
          </cell>
          <cell r="L739">
            <v>0.28828046636996391</v>
          </cell>
          <cell r="M739">
            <v>0.33006606757733836</v>
          </cell>
          <cell r="N739">
            <v>0.26497846650895657</v>
          </cell>
          <cell r="O739">
            <v>0.37744601266327682</v>
          </cell>
          <cell r="P739">
            <v>0.36324880456364156</v>
          </cell>
          <cell r="Q739">
            <v>0.19683989944761804</v>
          </cell>
          <cell r="R739">
            <v>0.47875714644782147</v>
          </cell>
          <cell r="S739">
            <v>0.71464369907003511</v>
          </cell>
        </row>
        <row r="740">
          <cell r="A740" t="str">
            <v>FNC코오롱</v>
          </cell>
          <cell r="B740">
            <v>96</v>
          </cell>
          <cell r="C740" t="str">
            <v>서정수</v>
          </cell>
          <cell r="D740" t="str">
            <v>서정수</v>
          </cell>
          <cell r="E740" t="str">
            <v>송태근</v>
          </cell>
          <cell r="F740" t="str">
            <v>상특3</v>
          </cell>
          <cell r="G740" t="str">
            <v/>
          </cell>
          <cell r="H740">
            <v>89</v>
          </cell>
          <cell r="I740">
            <v>76</v>
          </cell>
          <cell r="J740">
            <v>49</v>
          </cell>
          <cell r="K740">
            <v>95</v>
          </cell>
          <cell r="L740">
            <v>64</v>
          </cell>
          <cell r="M740">
            <v>115.5</v>
          </cell>
          <cell r="N740">
            <v>80.7</v>
          </cell>
          <cell r="O740">
            <v>106</v>
          </cell>
          <cell r="P740" t="str">
            <v/>
          </cell>
        </row>
        <row r="741">
          <cell r="A741" t="str">
            <v>FNC코오롱2</v>
          </cell>
          <cell r="H741">
            <v>8</v>
          </cell>
          <cell r="I741">
            <v>15</v>
          </cell>
          <cell r="J741">
            <v>12</v>
          </cell>
          <cell r="K741">
            <v>19</v>
          </cell>
          <cell r="L741">
            <v>10.199999999999999</v>
          </cell>
          <cell r="M741">
            <v>16.600000000000001</v>
          </cell>
          <cell r="N741">
            <v>6.9</v>
          </cell>
          <cell r="O741">
            <v>7.7</v>
          </cell>
          <cell r="P741" t="str">
            <v/>
          </cell>
        </row>
        <row r="742">
          <cell r="A742" t="str">
            <v>FNC코오롱3</v>
          </cell>
          <cell r="H742">
            <v>8.98876404494382E-2</v>
          </cell>
          <cell r="I742">
            <v>0.19736842105263158</v>
          </cell>
          <cell r="J742">
            <v>0.24489795918367346</v>
          </cell>
          <cell r="K742">
            <v>0.2</v>
          </cell>
          <cell r="L742">
            <v>0.15937499999999999</v>
          </cell>
          <cell r="M742">
            <v>0.14372294372294372</v>
          </cell>
          <cell r="N742">
            <v>8.5501858736059477E-2</v>
          </cell>
          <cell r="O742">
            <v>7.2641509433962262E-2</v>
          </cell>
          <cell r="P742" t="e">
            <v>#DIV/0!</v>
          </cell>
        </row>
        <row r="743">
          <cell r="A743" t="str">
            <v>FNC코오롱4</v>
          </cell>
          <cell r="H743">
            <v>66.666666666666671</v>
          </cell>
          <cell r="I743">
            <v>66.666666666666671</v>
          </cell>
          <cell r="J743">
            <v>66.666666666666671</v>
          </cell>
          <cell r="K743">
            <v>66.666666666666671</v>
          </cell>
          <cell r="L743">
            <v>66.666666666666671</v>
          </cell>
          <cell r="M743">
            <v>66.666666666666671</v>
          </cell>
          <cell r="N743">
            <v>66.666666666666671</v>
          </cell>
          <cell r="O743">
            <v>66.666666666666671</v>
          </cell>
          <cell r="P743">
            <v>66.666666666666671</v>
          </cell>
          <cell r="Q743">
            <v>66.666666666666671</v>
          </cell>
          <cell r="R743">
            <v>79</v>
          </cell>
          <cell r="S743">
            <v>80</v>
          </cell>
        </row>
        <row r="744">
          <cell r="A744" t="str">
            <v>FNC코오롱5</v>
          </cell>
          <cell r="H744">
            <v>10</v>
          </cell>
          <cell r="I744">
            <v>10</v>
          </cell>
          <cell r="J744">
            <v>10</v>
          </cell>
          <cell r="K744">
            <v>10</v>
          </cell>
          <cell r="L744">
            <v>10</v>
          </cell>
          <cell r="M744">
            <v>10</v>
          </cell>
          <cell r="N744">
            <v>10</v>
          </cell>
          <cell r="O744">
            <v>10</v>
          </cell>
          <cell r="P744">
            <v>10</v>
          </cell>
          <cell r="Q744">
            <v>10</v>
          </cell>
          <cell r="R744">
            <v>9</v>
          </cell>
          <cell r="S744">
            <v>12</v>
          </cell>
        </row>
        <row r="745">
          <cell r="A745" t="str">
            <v>FNC코오롱6</v>
          </cell>
          <cell r="H745">
            <v>0.15</v>
          </cell>
          <cell r="I745">
            <v>0.15</v>
          </cell>
          <cell r="J745">
            <v>0.15</v>
          </cell>
          <cell r="K745">
            <v>0.15</v>
          </cell>
          <cell r="L745">
            <v>0.15</v>
          </cell>
          <cell r="M745">
            <v>0.15</v>
          </cell>
          <cell r="N745">
            <v>0.15</v>
          </cell>
          <cell r="O745">
            <v>0.15</v>
          </cell>
          <cell r="P745">
            <v>0.15</v>
          </cell>
          <cell r="Q745">
            <v>0.15</v>
          </cell>
          <cell r="R745">
            <v>0.11392405063291139</v>
          </cell>
          <cell r="S745">
            <v>0.15</v>
          </cell>
        </row>
        <row r="746">
          <cell r="A746" t="str">
            <v>GE</v>
          </cell>
          <cell r="B746">
            <v>83</v>
          </cell>
          <cell r="C746" t="str">
            <v>황인천</v>
          </cell>
          <cell r="D746" t="str">
            <v>황인천</v>
          </cell>
          <cell r="E746" t="str">
            <v>김봉석</v>
          </cell>
          <cell r="F746" t="str">
            <v>상특2</v>
          </cell>
          <cell r="G746">
            <v>2009.01</v>
          </cell>
          <cell r="H746">
            <v>188</v>
          </cell>
          <cell r="I746">
            <v>132.80000000000001</v>
          </cell>
          <cell r="J746">
            <v>148.69999999999999</v>
          </cell>
          <cell r="K746">
            <v>148</v>
          </cell>
          <cell r="L746">
            <v>126</v>
          </cell>
          <cell r="M746">
            <v>152</v>
          </cell>
          <cell r="N746">
            <v>138</v>
          </cell>
          <cell r="O746">
            <v>212.2</v>
          </cell>
          <cell r="P746" t="str">
            <v/>
          </cell>
        </row>
        <row r="747">
          <cell r="A747" t="str">
            <v>GE2</v>
          </cell>
          <cell r="H747">
            <v>14</v>
          </cell>
          <cell r="I747">
            <v>16.8</v>
          </cell>
          <cell r="J747">
            <v>11.5</v>
          </cell>
          <cell r="K747">
            <v>25</v>
          </cell>
          <cell r="L747">
            <v>20</v>
          </cell>
          <cell r="M747">
            <v>10</v>
          </cell>
          <cell r="N747">
            <v>22</v>
          </cell>
          <cell r="O747">
            <v>32.799999999999997</v>
          </cell>
          <cell r="P747" t="str">
            <v/>
          </cell>
        </row>
        <row r="748">
          <cell r="A748" t="str">
            <v>GE3</v>
          </cell>
          <cell r="H748">
            <v>7.4468085106382975E-2</v>
          </cell>
          <cell r="I748">
            <v>0.12650602409638553</v>
          </cell>
          <cell r="J748">
            <v>7.7336919973100202E-2</v>
          </cell>
          <cell r="K748">
            <v>0.16891891891891891</v>
          </cell>
          <cell r="L748">
            <v>0.15873015873015872</v>
          </cell>
          <cell r="M748">
            <v>6.5789473684210523E-2</v>
          </cell>
          <cell r="N748">
            <v>0.15942028985507245</v>
          </cell>
          <cell r="O748">
            <v>0.15457115928369461</v>
          </cell>
          <cell r="P748" t="e">
            <v>#DIV/0!</v>
          </cell>
        </row>
        <row r="749">
          <cell r="A749" t="str">
            <v>GE4</v>
          </cell>
          <cell r="H749">
            <v>318.89780000000002</v>
          </cell>
          <cell r="I749">
            <v>278.5924</v>
          </cell>
          <cell r="J749">
            <v>275.44799999999998</v>
          </cell>
          <cell r="K749">
            <v>218.4776</v>
          </cell>
          <cell r="L749">
            <v>256.06560000000002</v>
          </cell>
          <cell r="M749">
            <v>206.55789999999999</v>
          </cell>
          <cell r="N749">
            <v>222.05430000000001</v>
          </cell>
          <cell r="O749">
            <v>211.10470000000001</v>
          </cell>
          <cell r="P749">
            <v>254.90549999999999</v>
          </cell>
          <cell r="Q749">
            <v>232.2405</v>
          </cell>
          <cell r="R749">
            <v>151.9529</v>
          </cell>
          <cell r="S749">
            <v>137.8107</v>
          </cell>
        </row>
        <row r="750">
          <cell r="A750" t="str">
            <v>GE5</v>
          </cell>
          <cell r="H750">
            <v>20.143799999999999</v>
          </cell>
          <cell r="I750">
            <v>47.261699999999998</v>
          </cell>
          <cell r="J750">
            <v>38.340200000000003</v>
          </cell>
          <cell r="K750">
            <v>33.975700000000003</v>
          </cell>
          <cell r="L750">
            <v>39.111199999999997</v>
          </cell>
          <cell r="M750">
            <v>13.358599999999999</v>
          </cell>
          <cell r="N750">
            <v>26.553699999999999</v>
          </cell>
          <cell r="O750">
            <v>16.7514</v>
          </cell>
          <cell r="P750">
            <v>13.805199999999999</v>
          </cell>
          <cell r="Q750">
            <v>19.220800000000001</v>
          </cell>
          <cell r="R750">
            <v>18.890699999999999</v>
          </cell>
          <cell r="S750">
            <v>15.5334</v>
          </cell>
        </row>
        <row r="751">
          <cell r="A751" t="str">
            <v>GE6</v>
          </cell>
          <cell r="H751">
            <v>6.3166945648417766E-2</v>
          </cell>
          <cell r="I751">
            <v>0.16964461342089734</v>
          </cell>
          <cell r="J751">
            <v>0.13919215242078362</v>
          </cell>
          <cell r="K751">
            <v>0.15551113706851413</v>
          </cell>
          <cell r="L751">
            <v>0.15273898563493102</v>
          </cell>
          <cell r="M751">
            <v>6.4672423567435577E-2</v>
          </cell>
          <cell r="N751">
            <v>0.11958201214747924</v>
          </cell>
          <cell r="O751">
            <v>7.9351146611136555E-2</v>
          </cell>
          <cell r="P751">
            <v>5.4158109573940148E-2</v>
          </cell>
          <cell r="Q751">
            <v>8.2762481134858054E-2</v>
          </cell>
          <cell r="R751">
            <v>0.12431944372236396</v>
          </cell>
          <cell r="S751">
            <v>0.1127154858077058</v>
          </cell>
        </row>
        <row r="752">
          <cell r="A752" t="str">
            <v>GM대우</v>
          </cell>
          <cell r="B752">
            <v>26</v>
          </cell>
          <cell r="C752" t="str">
            <v>신찬호</v>
          </cell>
          <cell r="D752" t="str">
            <v>김봉석</v>
          </cell>
          <cell r="E752" t="str">
            <v>김봉석</v>
          </cell>
          <cell r="F752" t="str">
            <v>PCA1</v>
          </cell>
          <cell r="G752" t="str">
            <v/>
          </cell>
          <cell r="H752">
            <v>290</v>
          </cell>
          <cell r="I752">
            <v>370</v>
          </cell>
          <cell r="J752">
            <v>241</v>
          </cell>
          <cell r="K752">
            <v>205</v>
          </cell>
          <cell r="L752">
            <v>143</v>
          </cell>
          <cell r="M752">
            <v>177</v>
          </cell>
          <cell r="N752">
            <v>125</v>
          </cell>
          <cell r="O752" t="str">
            <v/>
          </cell>
          <cell r="P752" t="str">
            <v/>
          </cell>
        </row>
        <row r="753">
          <cell r="A753" t="str">
            <v>GM대우2</v>
          </cell>
          <cell r="H753">
            <v>87</v>
          </cell>
          <cell r="I753">
            <v>117</v>
          </cell>
          <cell r="J753">
            <v>24</v>
          </cell>
          <cell r="K753">
            <v>50</v>
          </cell>
          <cell r="L753">
            <v>30</v>
          </cell>
          <cell r="M753">
            <v>38</v>
          </cell>
          <cell r="N753">
            <v>41</v>
          </cell>
          <cell r="O753" t="str">
            <v/>
          </cell>
          <cell r="P753" t="str">
            <v/>
          </cell>
        </row>
        <row r="754">
          <cell r="A754" t="str">
            <v>GM대우3</v>
          </cell>
          <cell r="H754">
            <v>0.3</v>
          </cell>
          <cell r="I754">
            <v>0.31621621621621621</v>
          </cell>
          <cell r="J754">
            <v>9.9585062240663894E-2</v>
          </cell>
          <cell r="K754">
            <v>0.24390243902439024</v>
          </cell>
          <cell r="L754">
            <v>0.20979020979020979</v>
          </cell>
          <cell r="M754">
            <v>0.21468926553672316</v>
          </cell>
          <cell r="N754">
            <v>0.32800000000000001</v>
          </cell>
          <cell r="O754" t="e">
            <v>#DIV/0!</v>
          </cell>
          <cell r="P754" t="e">
            <v>#DIV/0!</v>
          </cell>
        </row>
        <row r="755">
          <cell r="A755" t="str">
            <v>GM대우4</v>
          </cell>
          <cell r="H755">
            <v>1388.6363636363637</v>
          </cell>
          <cell r="I755">
            <v>1651.7571884984025</v>
          </cell>
          <cell r="J755">
            <v>1351.9736842105262</v>
          </cell>
          <cell r="K755">
            <v>1372.5490196078431</v>
          </cell>
          <cell r="L755">
            <v>1441.9263456090653</v>
          </cell>
          <cell r="M755">
            <v>1021.1267605633803</v>
          </cell>
          <cell r="N755">
            <v>611.4457831325301</v>
          </cell>
          <cell r="O755">
            <v>629.46428571428567</v>
          </cell>
          <cell r="P755">
            <v>497.35449735449737</v>
          </cell>
          <cell r="Q755">
            <v>412.93532338308455</v>
          </cell>
          <cell r="R755">
            <v>247.9108635097493</v>
          </cell>
          <cell r="S755">
            <v>242.13836477987422</v>
          </cell>
        </row>
        <row r="756">
          <cell r="A756" t="str">
            <v>GM대우5</v>
          </cell>
          <cell r="H756">
            <v>611</v>
          </cell>
          <cell r="I756">
            <v>517</v>
          </cell>
          <cell r="J756">
            <v>411</v>
          </cell>
          <cell r="K756">
            <v>350</v>
          </cell>
          <cell r="L756">
            <v>509</v>
          </cell>
          <cell r="M756">
            <v>290</v>
          </cell>
          <cell r="N756">
            <v>203</v>
          </cell>
          <cell r="O756">
            <v>282</v>
          </cell>
          <cell r="P756">
            <v>188</v>
          </cell>
          <cell r="Q756">
            <v>83</v>
          </cell>
          <cell r="R756">
            <v>89</v>
          </cell>
          <cell r="S756">
            <v>77</v>
          </cell>
        </row>
        <row r="757">
          <cell r="A757" t="str">
            <v>GM대우6</v>
          </cell>
          <cell r="H757">
            <v>0.44</v>
          </cell>
          <cell r="I757">
            <v>0.313</v>
          </cell>
          <cell r="J757">
            <v>0.30399999999999999</v>
          </cell>
          <cell r="K757">
            <v>0.255</v>
          </cell>
          <cell r="L757">
            <v>0.35299999999999998</v>
          </cell>
          <cell r="M757">
            <v>0.28399999999999997</v>
          </cell>
          <cell r="N757">
            <v>0.33200000000000002</v>
          </cell>
          <cell r="O757">
            <v>0.44800000000000001</v>
          </cell>
          <cell r="P757">
            <v>0.378</v>
          </cell>
          <cell r="Q757">
            <v>0.20100000000000001</v>
          </cell>
          <cell r="R757">
            <v>0.35899999999999999</v>
          </cell>
          <cell r="S757">
            <v>0.318</v>
          </cell>
        </row>
        <row r="758">
          <cell r="A758" t="str">
            <v>GS그룹</v>
          </cell>
          <cell r="B758">
            <v>45</v>
          </cell>
          <cell r="C758" t="str">
            <v>문희조</v>
          </cell>
          <cell r="D758" t="str">
            <v>문희조</v>
          </cell>
          <cell r="E758" t="str">
            <v>문희조</v>
          </cell>
          <cell r="F758" t="str">
            <v>상특2</v>
          </cell>
          <cell r="G758">
            <v>2009.01</v>
          </cell>
          <cell r="H758">
            <v>520</v>
          </cell>
          <cell r="I758">
            <v>507</v>
          </cell>
          <cell r="J758">
            <v>505</v>
          </cell>
          <cell r="K758">
            <v>516</v>
          </cell>
          <cell r="L758">
            <v>409</v>
          </cell>
          <cell r="M758">
            <v>562</v>
          </cell>
          <cell r="N758">
            <v>550</v>
          </cell>
          <cell r="O758" t="str">
            <v/>
          </cell>
          <cell r="P758" t="str">
            <v/>
          </cell>
        </row>
        <row r="759">
          <cell r="A759" t="str">
            <v>GS그룹2</v>
          </cell>
          <cell r="H759">
            <v>13</v>
          </cell>
          <cell r="I759">
            <v>45</v>
          </cell>
          <cell r="J759">
            <v>31</v>
          </cell>
          <cell r="K759">
            <v>18</v>
          </cell>
          <cell r="L759">
            <v>22</v>
          </cell>
          <cell r="M759">
            <v>26</v>
          </cell>
          <cell r="N759">
            <v>23</v>
          </cell>
          <cell r="O759" t="str">
            <v/>
          </cell>
          <cell r="P759" t="str">
            <v/>
          </cell>
        </row>
        <row r="760">
          <cell r="A760" t="str">
            <v>GS그룹3</v>
          </cell>
          <cell r="H760">
            <v>2.5000000000000001E-2</v>
          </cell>
          <cell r="I760">
            <v>8.8757396449704137E-2</v>
          </cell>
          <cell r="J760">
            <v>6.1386138613861385E-2</v>
          </cell>
          <cell r="K760">
            <v>3.4883720930232558E-2</v>
          </cell>
          <cell r="L760">
            <v>5.3789731051344741E-2</v>
          </cell>
          <cell r="M760">
            <v>4.6263345195729534E-2</v>
          </cell>
          <cell r="N760">
            <v>4.1818181818181817E-2</v>
          </cell>
          <cell r="O760" t="e">
            <v>#DIV/0!</v>
          </cell>
          <cell r="P760" t="e">
            <v>#DIV/0!</v>
          </cell>
        </row>
        <row r="761">
          <cell r="A761" t="str">
            <v>GS그룹4</v>
          </cell>
          <cell r="H761">
            <v>520.83333333333337</v>
          </cell>
          <cell r="I761">
            <v>571.42857142857144</v>
          </cell>
          <cell r="J761">
            <v>549.45054945054949</v>
          </cell>
          <cell r="K761">
            <v>679.48717948717945</v>
          </cell>
          <cell r="L761">
            <v>551.72413793103453</v>
          </cell>
          <cell r="M761">
            <v>753.84615384615381</v>
          </cell>
          <cell r="N761">
            <v>765.625</v>
          </cell>
          <cell r="O761">
            <v>600</v>
          </cell>
          <cell r="P761">
            <v>615.38461538461536</v>
          </cell>
          <cell r="Q761">
            <v>811.32075471698113</v>
          </cell>
          <cell r="R761">
            <v>558.13953488372101</v>
          </cell>
          <cell r="S761">
            <v>527.27272727272725</v>
          </cell>
        </row>
        <row r="762">
          <cell r="A762" t="str">
            <v>GS그룹5</v>
          </cell>
          <cell r="H762">
            <v>25</v>
          </cell>
          <cell r="I762">
            <v>24</v>
          </cell>
          <cell r="J762">
            <v>50</v>
          </cell>
          <cell r="K762">
            <v>53</v>
          </cell>
          <cell r="L762">
            <v>48</v>
          </cell>
          <cell r="M762">
            <v>49</v>
          </cell>
          <cell r="N762">
            <v>98</v>
          </cell>
          <cell r="O762">
            <v>27</v>
          </cell>
          <cell r="P762">
            <v>48</v>
          </cell>
          <cell r="Q762">
            <v>43</v>
          </cell>
          <cell r="R762">
            <v>24</v>
          </cell>
          <cell r="S762">
            <v>29</v>
          </cell>
        </row>
        <row r="763">
          <cell r="A763" t="str">
            <v>GS그룹6</v>
          </cell>
          <cell r="H763">
            <v>4.8000000000000001E-2</v>
          </cell>
          <cell r="I763">
            <v>4.2000000000000003E-2</v>
          </cell>
          <cell r="J763">
            <v>9.0999999999999998E-2</v>
          </cell>
          <cell r="K763">
            <v>7.8E-2</v>
          </cell>
          <cell r="L763">
            <v>8.6999999999999994E-2</v>
          </cell>
          <cell r="M763">
            <v>6.5000000000000002E-2</v>
          </cell>
          <cell r="N763">
            <v>0.128</v>
          </cell>
          <cell r="O763">
            <v>4.4999999999999998E-2</v>
          </cell>
          <cell r="P763">
            <v>7.8E-2</v>
          </cell>
          <cell r="Q763">
            <v>5.2999999999999999E-2</v>
          </cell>
          <cell r="R763">
            <v>4.2999999999999997E-2</v>
          </cell>
          <cell r="S763">
            <v>5.5E-2</v>
          </cell>
        </row>
        <row r="764">
          <cell r="A764" t="str">
            <v>GS리테일</v>
          </cell>
          <cell r="B764">
            <v>49</v>
          </cell>
          <cell r="C764" t="str">
            <v>문희조</v>
          </cell>
          <cell r="D764" t="str">
            <v>문희조</v>
          </cell>
          <cell r="E764" t="str">
            <v>문희조</v>
          </cell>
          <cell r="F764" t="str">
            <v>상특2</v>
          </cell>
          <cell r="G764">
            <v>2009.05</v>
          </cell>
          <cell r="H764" t="str">
            <v/>
          </cell>
          <cell r="I764" t="str">
            <v/>
          </cell>
          <cell r="J764" t="str">
            <v/>
          </cell>
          <cell r="K764" t="str">
            <v/>
          </cell>
          <cell r="L764">
            <v>10</v>
          </cell>
          <cell r="M764">
            <v>11</v>
          </cell>
          <cell r="N764">
            <v>9</v>
          </cell>
          <cell r="O764" t="str">
            <v/>
          </cell>
          <cell r="P764" t="str">
            <v/>
          </cell>
        </row>
        <row r="765">
          <cell r="A765" t="str">
            <v>GS리테일2</v>
          </cell>
          <cell r="H765" t="str">
            <v/>
          </cell>
          <cell r="I765" t="str">
            <v/>
          </cell>
          <cell r="J765" t="str">
            <v/>
          </cell>
          <cell r="K765" t="str">
            <v/>
          </cell>
          <cell r="L765">
            <v>2</v>
          </cell>
          <cell r="M765">
            <v>1</v>
          </cell>
          <cell r="N765">
            <v>1</v>
          </cell>
          <cell r="O765" t="str">
            <v/>
          </cell>
          <cell r="P765" t="str">
            <v/>
          </cell>
        </row>
        <row r="766">
          <cell r="A766" t="str">
            <v>GS리테일3</v>
          </cell>
          <cell r="H766" t="str">
            <v/>
          </cell>
          <cell r="I766" t="str">
            <v/>
          </cell>
          <cell r="J766" t="str">
            <v/>
          </cell>
          <cell r="K766" t="str">
            <v/>
          </cell>
          <cell r="L766">
            <v>0.2</v>
          </cell>
          <cell r="M766">
            <v>9.0909090909090912E-2</v>
          </cell>
          <cell r="N766">
            <v>0.1111111111111111</v>
          </cell>
          <cell r="O766" t="e">
            <v>#DIV/0!</v>
          </cell>
          <cell r="P766" t="e">
            <v>#DIV/0!</v>
          </cell>
        </row>
        <row r="767">
          <cell r="A767" t="str">
            <v>GS리테일4</v>
          </cell>
          <cell r="H767">
            <v>32</v>
          </cell>
          <cell r="I767">
            <v>23</v>
          </cell>
          <cell r="J767">
            <v>19</v>
          </cell>
          <cell r="K767">
            <v>24</v>
          </cell>
          <cell r="L767">
            <v>9</v>
          </cell>
          <cell r="M767">
            <v>11</v>
          </cell>
          <cell r="N767">
            <v>5</v>
          </cell>
          <cell r="O767">
            <v>13</v>
          </cell>
          <cell r="P767">
            <v>38</v>
          </cell>
          <cell r="Q767">
            <v>12</v>
          </cell>
          <cell r="R767">
            <v>4</v>
          </cell>
          <cell r="S767">
            <v>15</v>
          </cell>
        </row>
        <row r="768">
          <cell r="A768" t="str">
            <v>GS리테일5</v>
          </cell>
          <cell r="H768">
            <v>5.7</v>
          </cell>
          <cell r="I768">
            <v>4.5</v>
          </cell>
          <cell r="J768">
            <v>3.5</v>
          </cell>
          <cell r="K768">
            <v>4.5999999999999996</v>
          </cell>
          <cell r="L768">
            <v>1.5</v>
          </cell>
          <cell r="M768">
            <v>1.8</v>
          </cell>
          <cell r="N768">
            <v>1</v>
          </cell>
          <cell r="O768">
            <v>1.5</v>
          </cell>
          <cell r="P768">
            <v>4.3</v>
          </cell>
          <cell r="Q768">
            <v>2.2999999999999998</v>
          </cell>
          <cell r="R768">
            <v>1</v>
          </cell>
          <cell r="S768">
            <v>3.3</v>
          </cell>
        </row>
        <row r="769">
          <cell r="A769" t="str">
            <v>GS리테일6</v>
          </cell>
          <cell r="H769">
            <v>0.17812500000000001</v>
          </cell>
          <cell r="I769">
            <v>0.19565217391304349</v>
          </cell>
          <cell r="J769">
            <v>0.18421052631578946</v>
          </cell>
          <cell r="K769">
            <v>0.19166666666666665</v>
          </cell>
          <cell r="L769">
            <v>0.16666666666666666</v>
          </cell>
          <cell r="M769">
            <v>0.16363636363636364</v>
          </cell>
          <cell r="N769">
            <v>0.2</v>
          </cell>
          <cell r="O769">
            <v>0.11538461538461539</v>
          </cell>
          <cell r="P769">
            <v>0.1131578947368421</v>
          </cell>
          <cell r="Q769">
            <v>0.19166666666666665</v>
          </cell>
          <cell r="R769">
            <v>0.25</v>
          </cell>
          <cell r="S769">
            <v>0.22</v>
          </cell>
        </row>
        <row r="770">
          <cell r="A770" t="str">
            <v>INTEL</v>
          </cell>
          <cell r="B770">
            <v>81</v>
          </cell>
          <cell r="C770" t="str">
            <v>황인천</v>
          </cell>
          <cell r="D770" t="str">
            <v>황인천</v>
          </cell>
          <cell r="E770" t="str">
            <v>김봉석</v>
          </cell>
          <cell r="F770" t="str">
            <v>상특2</v>
          </cell>
          <cell r="G770" t="str">
            <v/>
          </cell>
          <cell r="H770">
            <v>135.80000000000001</v>
          </cell>
          <cell r="I770">
            <v>4</v>
          </cell>
          <cell r="J770">
            <v>8.6999999999999993</v>
          </cell>
          <cell r="K770">
            <v>11</v>
          </cell>
          <cell r="L770">
            <v>9</v>
          </cell>
          <cell r="M770">
            <v>14</v>
          </cell>
          <cell r="N770">
            <v>20</v>
          </cell>
          <cell r="O770" t="str">
            <v/>
          </cell>
          <cell r="P770">
            <v>22.2</v>
          </cell>
        </row>
        <row r="771">
          <cell r="A771" t="str">
            <v>INTEL2</v>
          </cell>
          <cell r="H771">
            <v>22.9</v>
          </cell>
          <cell r="I771">
            <v>1</v>
          </cell>
          <cell r="J771">
            <v>1.8</v>
          </cell>
          <cell r="K771">
            <v>3</v>
          </cell>
          <cell r="L771">
            <v>3</v>
          </cell>
          <cell r="M771">
            <v>8</v>
          </cell>
          <cell r="N771">
            <v>11</v>
          </cell>
          <cell r="O771" t="str">
            <v/>
          </cell>
          <cell r="P771">
            <v>16.7</v>
          </cell>
        </row>
        <row r="772">
          <cell r="A772" t="str">
            <v>INTEL3</v>
          </cell>
          <cell r="H772">
            <v>0.1686303387334315</v>
          </cell>
          <cell r="I772">
            <v>0.25</v>
          </cell>
          <cell r="J772">
            <v>0.20689655172413796</v>
          </cell>
          <cell r="K772">
            <v>0.27272727272727271</v>
          </cell>
          <cell r="L772">
            <v>0.33333333333333331</v>
          </cell>
          <cell r="M772">
            <v>0.5714285714285714</v>
          </cell>
          <cell r="N772">
            <v>0.55000000000000004</v>
          </cell>
          <cell r="O772" t="e">
            <v>#DIV/0!</v>
          </cell>
          <cell r="P772">
            <v>0.75225225225225223</v>
          </cell>
        </row>
        <row r="773">
          <cell r="A773" t="str">
            <v>INTEL4</v>
          </cell>
          <cell r="H773">
            <v>152</v>
          </cell>
          <cell r="I773">
            <v>32</v>
          </cell>
          <cell r="J773">
            <v>24</v>
          </cell>
          <cell r="K773">
            <v>39</v>
          </cell>
          <cell r="L773">
            <v>82</v>
          </cell>
          <cell r="M773">
            <v>42</v>
          </cell>
          <cell r="N773">
            <v>26</v>
          </cell>
          <cell r="O773">
            <v>32</v>
          </cell>
          <cell r="P773">
            <v>20</v>
          </cell>
          <cell r="Q773">
            <v>42</v>
          </cell>
          <cell r="R773">
            <v>22</v>
          </cell>
          <cell r="S773">
            <v>11</v>
          </cell>
        </row>
        <row r="774">
          <cell r="A774" t="str">
            <v>INTEL5</v>
          </cell>
          <cell r="H774">
            <v>28</v>
          </cell>
          <cell r="I774">
            <v>20</v>
          </cell>
          <cell r="J774">
            <v>10</v>
          </cell>
          <cell r="K774">
            <v>14</v>
          </cell>
          <cell r="L774">
            <v>32</v>
          </cell>
          <cell r="M774">
            <v>17</v>
          </cell>
          <cell r="N774">
            <v>8</v>
          </cell>
          <cell r="O774">
            <v>4</v>
          </cell>
          <cell r="P774">
            <v>11</v>
          </cell>
          <cell r="Q774">
            <v>22</v>
          </cell>
          <cell r="R774">
            <v>9</v>
          </cell>
          <cell r="S774">
            <v>11</v>
          </cell>
        </row>
        <row r="775">
          <cell r="A775" t="str">
            <v>INTEL6</v>
          </cell>
          <cell r="H775">
            <v>0.18421052631578946</v>
          </cell>
          <cell r="I775">
            <v>0.625</v>
          </cell>
          <cell r="J775">
            <v>0.41666666666666669</v>
          </cell>
          <cell r="K775">
            <v>0.35897435897435898</v>
          </cell>
          <cell r="L775">
            <v>0.3902439024390244</v>
          </cell>
          <cell r="M775">
            <v>0.40476190476190477</v>
          </cell>
          <cell r="N775">
            <v>0.30769230769230771</v>
          </cell>
          <cell r="O775">
            <v>0.125</v>
          </cell>
          <cell r="P775">
            <v>0.55000000000000004</v>
          </cell>
          <cell r="Q775">
            <v>0.52380952380952384</v>
          </cell>
          <cell r="R775">
            <v>0.40909090909090912</v>
          </cell>
          <cell r="S775">
            <v>1</v>
          </cell>
        </row>
        <row r="776">
          <cell r="A776" t="str">
            <v>KOTRA</v>
          </cell>
          <cell r="B776">
            <v>149</v>
          </cell>
          <cell r="C776" t="str">
            <v>문희조</v>
          </cell>
          <cell r="D776" t="str">
            <v>문희조</v>
          </cell>
          <cell r="E776" t="str">
            <v>문준호</v>
          </cell>
          <cell r="F776" t="str">
            <v>상특2</v>
          </cell>
          <cell r="G776">
            <v>2009.08</v>
          </cell>
          <cell r="H776" t="str">
            <v/>
          </cell>
          <cell r="I776" t="str">
            <v/>
          </cell>
          <cell r="J776" t="str">
            <v/>
          </cell>
          <cell r="K776" t="str">
            <v/>
          </cell>
          <cell r="L776" t="str">
            <v/>
          </cell>
          <cell r="M776" t="str">
            <v/>
          </cell>
          <cell r="N776" t="str">
            <v/>
          </cell>
          <cell r="O776">
            <v>369.84000000000003</v>
          </cell>
          <cell r="P776">
            <v>242.8</v>
          </cell>
        </row>
        <row r="777">
          <cell r="A777" t="str">
            <v>KOTRA2</v>
          </cell>
          <cell r="H777" t="str">
            <v/>
          </cell>
          <cell r="I777" t="str">
            <v/>
          </cell>
          <cell r="J777" t="str">
            <v/>
          </cell>
          <cell r="K777" t="str">
            <v/>
          </cell>
          <cell r="L777" t="str">
            <v/>
          </cell>
          <cell r="M777" t="str">
            <v/>
          </cell>
          <cell r="N777" t="str">
            <v/>
          </cell>
          <cell r="O777">
            <v>13.684000000000001</v>
          </cell>
          <cell r="P777">
            <v>32.700000000000003</v>
          </cell>
        </row>
        <row r="778">
          <cell r="A778" t="str">
            <v>KOTRA3</v>
          </cell>
          <cell r="H778" t="str">
            <v/>
          </cell>
          <cell r="I778" t="str">
            <v/>
          </cell>
          <cell r="J778" t="str">
            <v/>
          </cell>
          <cell r="K778" t="str">
            <v/>
          </cell>
          <cell r="L778" t="str">
            <v/>
          </cell>
          <cell r="M778" t="str">
            <v/>
          </cell>
          <cell r="N778" t="str">
            <v/>
          </cell>
          <cell r="O778">
            <v>3.6999783690244432E-2</v>
          </cell>
          <cell r="P778">
            <v>0.13467874794069193</v>
          </cell>
        </row>
        <row r="779">
          <cell r="A779" t="str">
            <v>KOTRA4</v>
          </cell>
          <cell r="H779">
            <v>30</v>
          </cell>
          <cell r="I779">
            <v>30</v>
          </cell>
          <cell r="J779">
            <v>30</v>
          </cell>
          <cell r="K779">
            <v>30</v>
          </cell>
          <cell r="L779">
            <v>30</v>
          </cell>
          <cell r="M779">
            <v>30</v>
          </cell>
          <cell r="N779">
            <v>30</v>
          </cell>
          <cell r="O779">
            <v>30</v>
          </cell>
          <cell r="P779">
            <v>30</v>
          </cell>
          <cell r="Q779">
            <v>30</v>
          </cell>
          <cell r="R779">
            <v>30</v>
          </cell>
          <cell r="S779">
            <v>30</v>
          </cell>
        </row>
        <row r="780">
          <cell r="A780" t="str">
            <v>KOTRA5</v>
          </cell>
          <cell r="H780">
            <v>3</v>
          </cell>
          <cell r="I780">
            <v>3</v>
          </cell>
          <cell r="J780">
            <v>3</v>
          </cell>
          <cell r="K780">
            <v>3</v>
          </cell>
          <cell r="L780">
            <v>3</v>
          </cell>
          <cell r="M780">
            <v>3</v>
          </cell>
          <cell r="N780">
            <v>3</v>
          </cell>
          <cell r="O780">
            <v>3</v>
          </cell>
          <cell r="P780">
            <v>3</v>
          </cell>
          <cell r="Q780">
            <v>3</v>
          </cell>
          <cell r="R780">
            <v>3</v>
          </cell>
          <cell r="S780">
            <v>3</v>
          </cell>
        </row>
        <row r="781">
          <cell r="A781" t="str">
            <v>KOTRA6</v>
          </cell>
          <cell r="H781">
            <v>0.1</v>
          </cell>
          <cell r="I781">
            <v>0.1</v>
          </cell>
          <cell r="J781">
            <v>0.1</v>
          </cell>
          <cell r="K781">
            <v>0.1</v>
          </cell>
          <cell r="L781">
            <v>0.1</v>
          </cell>
          <cell r="M781">
            <v>0.1</v>
          </cell>
          <cell r="N781">
            <v>0.1</v>
          </cell>
          <cell r="O781">
            <v>0.1</v>
          </cell>
          <cell r="P781">
            <v>0.1</v>
          </cell>
          <cell r="Q781">
            <v>0.1</v>
          </cell>
          <cell r="R781">
            <v>0.1</v>
          </cell>
          <cell r="S781">
            <v>0.1</v>
          </cell>
        </row>
        <row r="782">
          <cell r="A782" t="str">
            <v>KT</v>
          </cell>
          <cell r="B782">
            <v>39</v>
          </cell>
          <cell r="C782" t="str">
            <v>신찬호</v>
          </cell>
          <cell r="D782" t="str">
            <v>문희조</v>
          </cell>
          <cell r="E782" t="str">
            <v>문준호</v>
          </cell>
          <cell r="F782" t="str">
            <v>상특1</v>
          </cell>
          <cell r="G782" t="str">
            <v/>
          </cell>
          <cell r="H782">
            <v>121</v>
          </cell>
          <cell r="I782">
            <v>140</v>
          </cell>
          <cell r="J782">
            <v>121.7</v>
          </cell>
          <cell r="K782">
            <v>256</v>
          </cell>
          <cell r="L782">
            <v>239.72539999999998</v>
          </cell>
          <cell r="M782">
            <v>433.03480000000002</v>
          </cell>
          <cell r="N782">
            <v>442.84519999999998</v>
          </cell>
          <cell r="O782">
            <v>364.89600000000002</v>
          </cell>
          <cell r="P782">
            <v>299.60000000000002</v>
          </cell>
        </row>
        <row r="783">
          <cell r="A783" t="str">
            <v>KT2</v>
          </cell>
          <cell r="H783">
            <v>15</v>
          </cell>
          <cell r="I783">
            <v>5</v>
          </cell>
          <cell r="J783">
            <v>16.100000000000001</v>
          </cell>
          <cell r="K783">
            <v>23</v>
          </cell>
          <cell r="L783">
            <v>18.3</v>
          </cell>
          <cell r="M783">
            <v>50.169899999999998</v>
          </cell>
          <cell r="N783">
            <v>43.143999999999998</v>
          </cell>
          <cell r="O783">
            <v>21.603000000000002</v>
          </cell>
          <cell r="P783">
            <v>33.4</v>
          </cell>
        </row>
        <row r="784">
          <cell r="A784" t="str">
            <v>KT3</v>
          </cell>
          <cell r="H784">
            <v>0.12396694214876033</v>
          </cell>
          <cell r="I784">
            <v>3.5714285714285712E-2</v>
          </cell>
          <cell r="J784">
            <v>0.13229252259654889</v>
          </cell>
          <cell r="K784">
            <v>8.984375E-2</v>
          </cell>
          <cell r="L784">
            <v>7.6337342642873895E-2</v>
          </cell>
          <cell r="M784">
            <v>0.11585650853003038</v>
          </cell>
          <cell r="N784">
            <v>9.7424562804338852E-2</v>
          </cell>
          <cell r="O784">
            <v>5.9203170218363591E-2</v>
          </cell>
          <cell r="P784">
            <v>0.11148197596795727</v>
          </cell>
        </row>
        <row r="785">
          <cell r="A785" t="str">
            <v>KT4</v>
          </cell>
          <cell r="H785">
            <v>399</v>
          </cell>
          <cell r="I785">
            <v>253</v>
          </cell>
          <cell r="J785">
            <v>412</v>
          </cell>
          <cell r="K785">
            <v>482</v>
          </cell>
          <cell r="L785">
            <v>373</v>
          </cell>
          <cell r="M785">
            <v>595</v>
          </cell>
          <cell r="N785">
            <v>419.99999999999994</v>
          </cell>
          <cell r="O785">
            <v>213</v>
          </cell>
          <cell r="P785">
            <v>281</v>
          </cell>
          <cell r="Q785">
            <v>197</v>
          </cell>
          <cell r="R785">
            <v>361</v>
          </cell>
          <cell r="S785">
            <v>106.38297872340426</v>
          </cell>
        </row>
        <row r="786">
          <cell r="A786" t="str">
            <v>KT5</v>
          </cell>
          <cell r="H786">
            <v>19</v>
          </cell>
          <cell r="I786">
            <v>38</v>
          </cell>
          <cell r="J786">
            <v>40</v>
          </cell>
          <cell r="K786">
            <v>71</v>
          </cell>
          <cell r="L786">
            <v>35</v>
          </cell>
          <cell r="M786">
            <v>102</v>
          </cell>
          <cell r="N786">
            <v>74</v>
          </cell>
          <cell r="O786">
            <v>23</v>
          </cell>
          <cell r="P786">
            <v>132</v>
          </cell>
          <cell r="Q786">
            <v>12</v>
          </cell>
          <cell r="R786">
            <v>18</v>
          </cell>
          <cell r="S786">
            <v>15</v>
          </cell>
        </row>
        <row r="787">
          <cell r="A787" t="str">
            <v>KT6</v>
          </cell>
          <cell r="H787">
            <v>4.7619047619047616E-2</v>
          </cell>
          <cell r="I787">
            <v>0.15019762845849802</v>
          </cell>
          <cell r="J787">
            <v>9.7087378640776698E-2</v>
          </cell>
          <cell r="K787">
            <v>0.14730290456431536</v>
          </cell>
          <cell r="L787">
            <v>9.3833780160857902E-2</v>
          </cell>
          <cell r="M787">
            <v>0.17142857142857143</v>
          </cell>
          <cell r="N787">
            <v>0.1761904761904762</v>
          </cell>
          <cell r="O787">
            <v>0.107981220657277</v>
          </cell>
          <cell r="P787">
            <v>0.46975088967971529</v>
          </cell>
          <cell r="Q787">
            <v>6.0913705583756347E-2</v>
          </cell>
          <cell r="R787">
            <v>4.9861495844875349E-2</v>
          </cell>
          <cell r="S787">
            <v>0.14099999999999999</v>
          </cell>
        </row>
        <row r="788">
          <cell r="A788" t="str">
            <v>LG그룹</v>
          </cell>
          <cell r="B788">
            <v>44</v>
          </cell>
          <cell r="C788" t="str">
            <v>문희조</v>
          </cell>
          <cell r="D788" t="str">
            <v>문희조</v>
          </cell>
          <cell r="E788" t="str">
            <v>문희조</v>
          </cell>
          <cell r="F788" t="str">
            <v>상특2</v>
          </cell>
          <cell r="G788">
            <v>2009.01</v>
          </cell>
          <cell r="H788">
            <v>1130</v>
          </cell>
          <cell r="I788">
            <v>1240</v>
          </cell>
          <cell r="J788">
            <v>1076</v>
          </cell>
          <cell r="K788">
            <v>1137</v>
          </cell>
          <cell r="L788">
            <v>1265</v>
          </cell>
          <cell r="M788">
            <v>1263</v>
          </cell>
          <cell r="N788">
            <v>1340</v>
          </cell>
          <cell r="O788" t="str">
            <v/>
          </cell>
          <cell r="P788" t="str">
            <v/>
          </cell>
        </row>
        <row r="789">
          <cell r="A789" t="str">
            <v>LG그룹2</v>
          </cell>
          <cell r="H789">
            <v>160</v>
          </cell>
          <cell r="I789">
            <v>219</v>
          </cell>
          <cell r="J789">
            <v>166</v>
          </cell>
          <cell r="K789">
            <v>240</v>
          </cell>
          <cell r="L789">
            <v>236</v>
          </cell>
          <cell r="M789">
            <v>244</v>
          </cell>
          <cell r="N789">
            <v>321</v>
          </cell>
          <cell r="O789" t="str">
            <v/>
          </cell>
          <cell r="P789" t="str">
            <v/>
          </cell>
        </row>
        <row r="790">
          <cell r="A790" t="str">
            <v>LG그룹3</v>
          </cell>
          <cell r="H790">
            <v>0.1415929203539823</v>
          </cell>
          <cell r="I790">
            <v>0.17661290322580644</v>
          </cell>
          <cell r="J790">
            <v>0.15427509293680297</v>
          </cell>
          <cell r="K790">
            <v>0.21108179419525067</v>
          </cell>
          <cell r="L790">
            <v>0.18656126482213439</v>
          </cell>
          <cell r="M790">
            <v>0.19319081551860648</v>
          </cell>
          <cell r="N790">
            <v>0.23955223880597015</v>
          </cell>
          <cell r="O790" t="e">
            <v>#DIV/0!</v>
          </cell>
          <cell r="P790" t="e">
            <v>#DIV/0!</v>
          </cell>
        </row>
        <row r="791">
          <cell r="A791" t="str">
            <v>LG그룹4</v>
          </cell>
          <cell r="H791">
            <v>1426.3565891472867</v>
          </cell>
          <cell r="I791">
            <v>1144</v>
          </cell>
          <cell r="J791">
            <v>1344.2622950819673</v>
          </cell>
          <cell r="K791">
            <v>1580</v>
          </cell>
          <cell r="L791">
            <v>1522.5225225225224</v>
          </cell>
          <cell r="M791">
            <v>1609.5238095238096</v>
          </cell>
          <cell r="N791">
            <v>1656.25</v>
          </cell>
          <cell r="O791">
            <v>1755.5555555555554</v>
          </cell>
          <cell r="P791">
            <v>1780.952380952381</v>
          </cell>
          <cell r="Q791">
            <v>1811.1888111888113</v>
          </cell>
          <cell r="R791">
            <v>1823.5294117647059</v>
          </cell>
          <cell r="S791">
            <v>1483.8709677419356</v>
          </cell>
        </row>
        <row r="792">
          <cell r="A792" t="str">
            <v>LG그룹5</v>
          </cell>
          <cell r="H792">
            <v>184</v>
          </cell>
          <cell r="I792">
            <v>143</v>
          </cell>
          <cell r="J792">
            <v>164</v>
          </cell>
          <cell r="K792">
            <v>158</v>
          </cell>
          <cell r="L792">
            <v>169</v>
          </cell>
          <cell r="M792">
            <v>169</v>
          </cell>
          <cell r="N792">
            <v>212</v>
          </cell>
          <cell r="O792">
            <v>237</v>
          </cell>
          <cell r="P792">
            <v>187</v>
          </cell>
          <cell r="Q792">
            <v>259</v>
          </cell>
          <cell r="R792">
            <v>217</v>
          </cell>
          <cell r="S792">
            <v>184</v>
          </cell>
        </row>
        <row r="793">
          <cell r="A793" t="str">
            <v>LG그룹6</v>
          </cell>
          <cell r="H793">
            <v>0.129</v>
          </cell>
          <cell r="I793">
            <v>0.125</v>
          </cell>
          <cell r="J793">
            <v>0.122</v>
          </cell>
          <cell r="K793">
            <v>0.1</v>
          </cell>
          <cell r="L793">
            <v>0.111</v>
          </cell>
          <cell r="M793">
            <v>0.105</v>
          </cell>
          <cell r="N793">
            <v>0.128</v>
          </cell>
          <cell r="O793">
            <v>0.13500000000000001</v>
          </cell>
          <cell r="P793">
            <v>0.105</v>
          </cell>
          <cell r="Q793">
            <v>0.14299999999999999</v>
          </cell>
          <cell r="R793">
            <v>0.11899999999999999</v>
          </cell>
          <cell r="S793">
            <v>0.124</v>
          </cell>
        </row>
        <row r="794">
          <cell r="A794" t="str">
            <v>LG전자</v>
          </cell>
          <cell r="B794">
            <v>24</v>
          </cell>
          <cell r="C794" t="str">
            <v>문희조</v>
          </cell>
          <cell r="D794" t="str">
            <v>문희조</v>
          </cell>
          <cell r="E794" t="str">
            <v>문희조</v>
          </cell>
          <cell r="F794" t="str">
            <v>STAR</v>
          </cell>
          <cell r="G794">
            <v>2009.01</v>
          </cell>
          <cell r="H794">
            <v>2440</v>
          </cell>
          <cell r="I794">
            <v>2908</v>
          </cell>
          <cell r="J794">
            <v>2854</v>
          </cell>
          <cell r="K794">
            <v>3120</v>
          </cell>
          <cell r="L794">
            <v>2824.7422680412369</v>
          </cell>
          <cell r="M794">
            <v>2857</v>
          </cell>
          <cell r="N794">
            <v>4249</v>
          </cell>
          <cell r="O794">
            <v>4193</v>
          </cell>
          <cell r="P794" t="str">
            <v/>
          </cell>
        </row>
        <row r="795">
          <cell r="A795" t="str">
            <v>LG전자2</v>
          </cell>
          <cell r="H795">
            <v>232</v>
          </cell>
          <cell r="I795">
            <v>292</v>
          </cell>
          <cell r="J795">
            <v>252</v>
          </cell>
          <cell r="K795">
            <v>308</v>
          </cell>
          <cell r="L795">
            <v>274</v>
          </cell>
          <cell r="M795">
            <v>199</v>
          </cell>
          <cell r="N795">
            <v>321</v>
          </cell>
          <cell r="O795">
            <v>414</v>
          </cell>
          <cell r="P795" t="str">
            <v/>
          </cell>
        </row>
        <row r="796">
          <cell r="A796" t="str">
            <v>LG전자3</v>
          </cell>
          <cell r="H796">
            <v>9.5081967213114751E-2</v>
          </cell>
          <cell r="I796">
            <v>0.10041265474552957</v>
          </cell>
          <cell r="J796">
            <v>8.8297126839523482E-2</v>
          </cell>
          <cell r="K796">
            <v>9.8717948717948714E-2</v>
          </cell>
          <cell r="L796">
            <v>9.7000000000000003E-2</v>
          </cell>
          <cell r="M796">
            <v>6.965348267413371E-2</v>
          </cell>
          <cell r="N796">
            <v>7.5547187573546712E-2</v>
          </cell>
          <cell r="O796">
            <v>9.8735988552349149E-2</v>
          </cell>
          <cell r="P796" t="e">
            <v>#DIV/0!</v>
          </cell>
        </row>
        <row r="797">
          <cell r="A797" t="str">
            <v>LG전자4</v>
          </cell>
          <cell r="H797">
            <v>4115</v>
          </cell>
          <cell r="I797">
            <v>3623</v>
          </cell>
          <cell r="J797">
            <v>4998</v>
          </cell>
          <cell r="K797">
            <v>5223</v>
          </cell>
          <cell r="L797">
            <v>4786</v>
          </cell>
          <cell r="M797">
            <v>5819</v>
          </cell>
          <cell r="N797">
            <v>4840</v>
          </cell>
          <cell r="O797">
            <v>6042</v>
          </cell>
          <cell r="P797">
            <v>5098</v>
          </cell>
          <cell r="Q797">
            <v>6176</v>
          </cell>
          <cell r="R797">
            <v>5102</v>
          </cell>
          <cell r="S797">
            <v>3332</v>
          </cell>
        </row>
        <row r="798">
          <cell r="A798" t="str">
            <v>LG전자5</v>
          </cell>
          <cell r="H798">
            <v>263</v>
          </cell>
          <cell r="I798">
            <v>232</v>
          </cell>
          <cell r="J798">
            <v>253</v>
          </cell>
          <cell r="K798">
            <v>265</v>
          </cell>
          <cell r="L798">
            <v>270</v>
          </cell>
          <cell r="M798">
            <v>282</v>
          </cell>
          <cell r="N798">
            <v>361</v>
          </cell>
          <cell r="O798">
            <v>327</v>
          </cell>
          <cell r="P798">
            <v>398</v>
          </cell>
          <cell r="Q798">
            <v>503</v>
          </cell>
          <cell r="R798">
            <v>444</v>
          </cell>
          <cell r="S798">
            <v>245</v>
          </cell>
        </row>
        <row r="799">
          <cell r="A799" t="str">
            <v>LG전자6</v>
          </cell>
          <cell r="H799">
            <v>6.3912515188335364E-2</v>
          </cell>
          <cell r="I799">
            <v>6.4035329837151531E-2</v>
          </cell>
          <cell r="J799">
            <v>5.0620248099239692E-2</v>
          </cell>
          <cell r="K799">
            <v>5.0737124258089218E-2</v>
          </cell>
          <cell r="L799">
            <v>5.6414542415378188E-2</v>
          </cell>
          <cell r="M799">
            <v>4.8461935040384943E-2</v>
          </cell>
          <cell r="N799">
            <v>7.4586776859504128E-2</v>
          </cell>
          <cell r="O799">
            <v>5.4121151936444886E-2</v>
          </cell>
          <cell r="P799">
            <v>7.8069831306394666E-2</v>
          </cell>
          <cell r="Q799">
            <v>8.1444300518134713E-2</v>
          </cell>
          <cell r="R799">
            <v>8.7024696197569584E-2</v>
          </cell>
          <cell r="S799">
            <v>7.3529411764705885E-2</v>
          </cell>
        </row>
        <row r="800">
          <cell r="A800" t="str">
            <v>LG화학그룹</v>
          </cell>
          <cell r="B800">
            <v>41</v>
          </cell>
          <cell r="C800" t="str">
            <v>문희조</v>
          </cell>
          <cell r="D800" t="str">
            <v>문희조</v>
          </cell>
          <cell r="E800" t="str">
            <v>문희조</v>
          </cell>
          <cell r="F800" t="str">
            <v>상특2</v>
          </cell>
          <cell r="G800" t="str">
            <v/>
          </cell>
          <cell r="H800">
            <v>372</v>
          </cell>
          <cell r="I800">
            <v>360</v>
          </cell>
          <cell r="J800">
            <v>465</v>
          </cell>
          <cell r="K800">
            <v>328</v>
          </cell>
          <cell r="L800">
            <v>286</v>
          </cell>
          <cell r="M800">
            <v>302</v>
          </cell>
          <cell r="N800">
            <v>337</v>
          </cell>
          <cell r="O800" t="str">
            <v/>
          </cell>
          <cell r="P800" t="str">
            <v/>
          </cell>
        </row>
        <row r="801">
          <cell r="A801" t="str">
            <v>LG화학그룹2</v>
          </cell>
          <cell r="H801">
            <v>91</v>
          </cell>
          <cell r="I801">
            <v>56</v>
          </cell>
          <cell r="J801">
            <v>76</v>
          </cell>
          <cell r="K801">
            <v>86</v>
          </cell>
          <cell r="L801">
            <v>46</v>
          </cell>
          <cell r="M801">
            <v>58</v>
          </cell>
          <cell r="N801">
            <v>83</v>
          </cell>
          <cell r="O801" t="str">
            <v/>
          </cell>
          <cell r="P801" t="str">
            <v/>
          </cell>
        </row>
        <row r="802">
          <cell r="A802" t="str">
            <v>LG화학그룹3</v>
          </cell>
          <cell r="H802">
            <v>0.2446236559139785</v>
          </cell>
          <cell r="I802">
            <v>0.15555555555555556</v>
          </cell>
          <cell r="J802">
            <v>0.16344086021505377</v>
          </cell>
          <cell r="K802">
            <v>0.26219512195121952</v>
          </cell>
          <cell r="L802">
            <v>0.16083916083916083</v>
          </cell>
          <cell r="M802">
            <v>0.19205298013245034</v>
          </cell>
          <cell r="N802">
            <v>0.24629080118694363</v>
          </cell>
          <cell r="O802" t="e">
            <v>#DIV/0!</v>
          </cell>
          <cell r="P802" t="e">
            <v>#DIV/0!</v>
          </cell>
        </row>
        <row r="803">
          <cell r="A803" t="str">
            <v>LG화학그룹4</v>
          </cell>
          <cell r="H803">
            <v>390</v>
          </cell>
          <cell r="I803">
            <v>325</v>
          </cell>
          <cell r="J803">
            <v>595</v>
          </cell>
          <cell r="K803">
            <v>380</v>
          </cell>
          <cell r="L803">
            <v>485</v>
          </cell>
          <cell r="M803">
            <v>608</v>
          </cell>
          <cell r="N803">
            <v>365.00000000000006</v>
          </cell>
          <cell r="O803">
            <v>440</v>
          </cell>
          <cell r="P803">
            <v>410.99999999999994</v>
          </cell>
          <cell r="Q803">
            <v>549</v>
          </cell>
          <cell r="R803">
            <v>434</v>
          </cell>
          <cell r="S803">
            <v>435</v>
          </cell>
        </row>
        <row r="804">
          <cell r="A804" t="str">
            <v>LG화학그룹5</v>
          </cell>
          <cell r="H804">
            <v>69</v>
          </cell>
          <cell r="I804">
            <v>62</v>
          </cell>
          <cell r="J804">
            <v>103</v>
          </cell>
          <cell r="K804">
            <v>79</v>
          </cell>
          <cell r="L804">
            <v>72</v>
          </cell>
          <cell r="M804">
            <v>68</v>
          </cell>
          <cell r="N804">
            <v>96</v>
          </cell>
          <cell r="O804">
            <v>70</v>
          </cell>
          <cell r="P804">
            <v>105</v>
          </cell>
          <cell r="Q804">
            <v>101</v>
          </cell>
          <cell r="R804">
            <v>87</v>
          </cell>
          <cell r="S804">
            <v>87</v>
          </cell>
        </row>
        <row r="805">
          <cell r="A805" t="str">
            <v>LG화학그룹6</v>
          </cell>
          <cell r="H805">
            <v>0.17692307692307693</v>
          </cell>
          <cell r="I805">
            <v>0.19076923076923077</v>
          </cell>
          <cell r="J805">
            <v>0.17310924369747899</v>
          </cell>
          <cell r="K805">
            <v>0.20789473684210527</v>
          </cell>
          <cell r="L805">
            <v>0.14845360824742268</v>
          </cell>
          <cell r="M805">
            <v>0.1118421052631579</v>
          </cell>
          <cell r="N805">
            <v>0.26301369863013696</v>
          </cell>
          <cell r="O805">
            <v>0.15909090909090909</v>
          </cell>
          <cell r="P805">
            <v>0.25547445255474455</v>
          </cell>
          <cell r="Q805">
            <v>0.18397085610200364</v>
          </cell>
          <cell r="R805">
            <v>0.20046082949308755</v>
          </cell>
          <cell r="S805">
            <v>0.2</v>
          </cell>
        </row>
        <row r="806">
          <cell r="A806" t="str">
            <v>LG히타찌</v>
          </cell>
          <cell r="B806">
            <v>88</v>
          </cell>
          <cell r="C806" t="str">
            <v>문희조</v>
          </cell>
          <cell r="D806" t="str">
            <v>문희조</v>
          </cell>
          <cell r="E806" t="str">
            <v>문희조</v>
          </cell>
          <cell r="F806" t="str">
            <v>상특3</v>
          </cell>
          <cell r="G806" t="str">
            <v/>
          </cell>
          <cell r="H806">
            <v>36</v>
          </cell>
          <cell r="I806">
            <v>32</v>
          </cell>
          <cell r="J806">
            <v>24</v>
          </cell>
          <cell r="K806">
            <v>27</v>
          </cell>
          <cell r="L806">
            <v>24</v>
          </cell>
          <cell r="M806">
            <v>28</v>
          </cell>
          <cell r="N806">
            <v>41</v>
          </cell>
          <cell r="O806" t="str">
            <v/>
          </cell>
          <cell r="P806" t="str">
            <v/>
          </cell>
        </row>
        <row r="807">
          <cell r="A807" t="str">
            <v>LG히타찌2</v>
          </cell>
          <cell r="H807">
            <v>16</v>
          </cell>
          <cell r="I807">
            <v>21</v>
          </cell>
          <cell r="J807">
            <v>9</v>
          </cell>
          <cell r="K807">
            <v>12</v>
          </cell>
          <cell r="L807">
            <v>10</v>
          </cell>
          <cell r="M807">
            <v>10</v>
          </cell>
          <cell r="N807">
            <v>21</v>
          </cell>
          <cell r="O807" t="str">
            <v/>
          </cell>
          <cell r="P807" t="str">
            <v/>
          </cell>
        </row>
        <row r="808">
          <cell r="A808" t="str">
            <v>LG히타찌3</v>
          </cell>
          <cell r="H808">
            <v>0.44444444444444442</v>
          </cell>
          <cell r="I808">
            <v>0.65625</v>
          </cell>
          <cell r="J808">
            <v>0.375</v>
          </cell>
          <cell r="K808">
            <v>0.44444444444444442</v>
          </cell>
          <cell r="L808">
            <v>0.41666666666666669</v>
          </cell>
          <cell r="M808">
            <v>0.35714285714285715</v>
          </cell>
          <cell r="N808">
            <v>0.51219512195121952</v>
          </cell>
          <cell r="O808" t="e">
            <v>#DIV/0!</v>
          </cell>
          <cell r="P808" t="e">
            <v>#DIV/0!</v>
          </cell>
        </row>
        <row r="809">
          <cell r="A809" t="str">
            <v>LG히타찌4</v>
          </cell>
          <cell r="H809">
            <v>28</v>
          </cell>
          <cell r="I809">
            <v>49</v>
          </cell>
          <cell r="J809">
            <v>60</v>
          </cell>
          <cell r="K809">
            <v>52.000000000000007</v>
          </cell>
          <cell r="L809">
            <v>27.999999999999996</v>
          </cell>
          <cell r="M809">
            <v>35</v>
          </cell>
          <cell r="N809">
            <v>46</v>
          </cell>
          <cell r="O809">
            <v>40</v>
          </cell>
          <cell r="P809">
            <v>31</v>
          </cell>
          <cell r="Q809">
            <v>35</v>
          </cell>
          <cell r="R809">
            <v>39</v>
          </cell>
          <cell r="S809">
            <v>38.961038961038959</v>
          </cell>
        </row>
        <row r="810">
          <cell r="A810" t="str">
            <v>LG히타찌5</v>
          </cell>
          <cell r="H810">
            <v>13</v>
          </cell>
          <cell r="I810">
            <v>15</v>
          </cell>
          <cell r="J810">
            <v>30</v>
          </cell>
          <cell r="K810">
            <v>30</v>
          </cell>
          <cell r="L810">
            <v>9</v>
          </cell>
          <cell r="M810">
            <v>12</v>
          </cell>
          <cell r="N810">
            <v>16</v>
          </cell>
          <cell r="O810">
            <v>7</v>
          </cell>
          <cell r="P810">
            <v>7</v>
          </cell>
          <cell r="Q810">
            <v>9</v>
          </cell>
          <cell r="R810">
            <v>6</v>
          </cell>
          <cell r="S810">
            <v>6</v>
          </cell>
        </row>
        <row r="811">
          <cell r="A811" t="str">
            <v>LG히타찌6</v>
          </cell>
          <cell r="H811">
            <v>0.4642857142857143</v>
          </cell>
          <cell r="I811">
            <v>0.30612244897959184</v>
          </cell>
          <cell r="J811">
            <v>0.5</v>
          </cell>
          <cell r="K811">
            <v>0.57692307692307687</v>
          </cell>
          <cell r="L811">
            <v>0.32142857142857145</v>
          </cell>
          <cell r="M811">
            <v>0.34285714285714286</v>
          </cell>
          <cell r="N811">
            <v>0.34782608695652173</v>
          </cell>
          <cell r="O811">
            <v>0.17499999999999999</v>
          </cell>
          <cell r="P811">
            <v>0.22580645161290322</v>
          </cell>
          <cell r="Q811">
            <v>0.25714285714285712</v>
          </cell>
          <cell r="R811">
            <v>0.15384615384615385</v>
          </cell>
          <cell r="S811">
            <v>0.154</v>
          </cell>
        </row>
        <row r="812">
          <cell r="A812" t="str">
            <v>LIG그룹</v>
          </cell>
          <cell r="B812">
            <v>90</v>
          </cell>
          <cell r="C812" t="str">
            <v>문희조</v>
          </cell>
          <cell r="D812" t="str">
            <v>문희조</v>
          </cell>
          <cell r="E812" t="str">
            <v>문희조</v>
          </cell>
          <cell r="F812" t="str">
            <v>상특3</v>
          </cell>
          <cell r="G812">
            <v>2009.01</v>
          </cell>
          <cell r="H812">
            <v>10</v>
          </cell>
          <cell r="I812">
            <v>7</v>
          </cell>
          <cell r="J812">
            <v>52</v>
          </cell>
          <cell r="K812">
            <v>11</v>
          </cell>
          <cell r="L812">
            <v>47</v>
          </cell>
          <cell r="M812">
            <v>61</v>
          </cell>
          <cell r="N812">
            <v>12</v>
          </cell>
          <cell r="O812" t="str">
            <v/>
          </cell>
          <cell r="P812" t="str">
            <v/>
          </cell>
        </row>
        <row r="813">
          <cell r="A813" t="str">
            <v>LIG그룹2</v>
          </cell>
          <cell r="H813">
            <v>1</v>
          </cell>
          <cell r="I813">
            <v>2</v>
          </cell>
          <cell r="J813">
            <v>5</v>
          </cell>
          <cell r="K813">
            <v>4</v>
          </cell>
          <cell r="L813">
            <v>13</v>
          </cell>
          <cell r="M813">
            <v>5</v>
          </cell>
          <cell r="N813">
            <v>1</v>
          </cell>
          <cell r="O813" t="str">
            <v/>
          </cell>
          <cell r="P813" t="str">
            <v/>
          </cell>
        </row>
        <row r="814">
          <cell r="A814" t="str">
            <v>LIG그룹3</v>
          </cell>
          <cell r="H814">
            <v>0.1</v>
          </cell>
          <cell r="I814">
            <v>0.2857142857142857</v>
          </cell>
          <cell r="J814">
            <v>9.6153846153846159E-2</v>
          </cell>
          <cell r="K814">
            <v>0.36363636363636365</v>
          </cell>
          <cell r="L814">
            <v>0.27659574468085107</v>
          </cell>
          <cell r="M814">
            <v>8.1967213114754092E-2</v>
          </cell>
          <cell r="N814">
            <v>8.3333333333333329E-2</v>
          </cell>
          <cell r="O814" t="e">
            <v>#DIV/0!</v>
          </cell>
          <cell r="P814" t="e">
            <v>#DIV/0!</v>
          </cell>
        </row>
        <row r="815">
          <cell r="A815" t="str">
            <v>LIG그룹4</v>
          </cell>
          <cell r="H815">
            <v>36.986301369863014</v>
          </cell>
          <cell r="I815">
            <v>28.985507246376809</v>
          </cell>
          <cell r="J815">
            <v>29.940119760479039</v>
          </cell>
          <cell r="K815">
            <v>64.885496183206101</v>
          </cell>
          <cell r="L815">
            <v>40.983606557377051</v>
          </cell>
          <cell r="M815">
            <v>65</v>
          </cell>
          <cell r="N815">
            <v>79.903147699757866</v>
          </cell>
          <cell r="O815">
            <v>50</v>
          </cell>
          <cell r="P815">
            <v>35.947712418300654</v>
          </cell>
          <cell r="Q815">
            <v>58.139534883720934</v>
          </cell>
          <cell r="R815">
            <v>93.922651933701658</v>
          </cell>
          <cell r="S815">
            <v>100</v>
          </cell>
        </row>
        <row r="816">
          <cell r="A816" t="str">
            <v>LIG그룹5</v>
          </cell>
          <cell r="H816">
            <v>27</v>
          </cell>
          <cell r="I816">
            <v>8</v>
          </cell>
          <cell r="J816">
            <v>5</v>
          </cell>
          <cell r="K816">
            <v>17</v>
          </cell>
          <cell r="L816">
            <v>15</v>
          </cell>
          <cell r="M816">
            <v>13</v>
          </cell>
          <cell r="N816">
            <v>33</v>
          </cell>
          <cell r="O816">
            <v>5</v>
          </cell>
          <cell r="P816">
            <v>11</v>
          </cell>
          <cell r="Q816">
            <v>5</v>
          </cell>
          <cell r="R816">
            <v>34</v>
          </cell>
          <cell r="S816">
            <v>12</v>
          </cell>
        </row>
        <row r="817">
          <cell r="A817" t="str">
            <v>LIG그룹6</v>
          </cell>
          <cell r="H817">
            <v>0.73</v>
          </cell>
          <cell r="I817">
            <v>0.27600000000000002</v>
          </cell>
          <cell r="J817">
            <v>0.16700000000000001</v>
          </cell>
          <cell r="K817">
            <v>0.26200000000000001</v>
          </cell>
          <cell r="L817">
            <v>0.36599999999999999</v>
          </cell>
          <cell r="M817">
            <v>0.2</v>
          </cell>
          <cell r="N817">
            <v>0.41299999999999998</v>
          </cell>
          <cell r="O817">
            <v>0.1</v>
          </cell>
          <cell r="P817">
            <v>0.30599999999999999</v>
          </cell>
          <cell r="Q817">
            <v>8.5999999999999993E-2</v>
          </cell>
          <cell r="R817">
            <v>0.36199999999999999</v>
          </cell>
          <cell r="S817">
            <v>0.12</v>
          </cell>
        </row>
        <row r="818">
          <cell r="A818" t="str">
            <v>LS그룹</v>
          </cell>
          <cell r="B818">
            <v>46</v>
          </cell>
          <cell r="C818" t="str">
            <v>문희조</v>
          </cell>
          <cell r="D818" t="str">
            <v>문희조</v>
          </cell>
          <cell r="E818" t="str">
            <v>문희조</v>
          </cell>
          <cell r="F818" t="str">
            <v>상특2</v>
          </cell>
          <cell r="G818">
            <v>2009.01</v>
          </cell>
          <cell r="H818">
            <v>337</v>
          </cell>
          <cell r="I818">
            <v>515</v>
          </cell>
          <cell r="J818">
            <v>366</v>
          </cell>
          <cell r="K818">
            <v>363.5437</v>
          </cell>
          <cell r="L818">
            <v>181.4384</v>
          </cell>
          <cell r="M818">
            <v>275.14599999999996</v>
          </cell>
          <cell r="N818">
            <v>247</v>
          </cell>
          <cell r="O818" t="str">
            <v/>
          </cell>
          <cell r="P818" t="str">
            <v/>
          </cell>
        </row>
        <row r="819">
          <cell r="A819" t="str">
            <v>LS그룹2</v>
          </cell>
          <cell r="H819">
            <v>33</v>
          </cell>
          <cell r="I819">
            <v>22</v>
          </cell>
          <cell r="J819">
            <v>45</v>
          </cell>
          <cell r="K819">
            <v>24.863600000000002</v>
          </cell>
          <cell r="L819">
            <v>14.8042</v>
          </cell>
          <cell r="M819">
            <v>75.353000000000009</v>
          </cell>
          <cell r="N819">
            <v>30</v>
          </cell>
          <cell r="O819" t="str">
            <v/>
          </cell>
          <cell r="P819" t="str">
            <v/>
          </cell>
        </row>
        <row r="820">
          <cell r="A820" t="str">
            <v>LS그룹3</v>
          </cell>
          <cell r="H820">
            <v>9.7922848664688422E-2</v>
          </cell>
          <cell r="I820">
            <v>4.2718446601941747E-2</v>
          </cell>
          <cell r="J820">
            <v>0.12295081967213115</v>
          </cell>
          <cell r="K820">
            <v>6.8392328075001715E-2</v>
          </cell>
          <cell r="L820">
            <v>8.159353257083396E-2</v>
          </cell>
          <cell r="M820">
            <v>0.27386551140121979</v>
          </cell>
          <cell r="N820">
            <v>0.1214574898785425</v>
          </cell>
          <cell r="O820" t="e">
            <v>#DIV/0!</v>
          </cell>
          <cell r="P820" t="e">
            <v>#DIV/0!</v>
          </cell>
        </row>
        <row r="821">
          <cell r="A821" t="str">
            <v>LS그룹4</v>
          </cell>
          <cell r="H821">
            <v>253.16682320250851</v>
          </cell>
          <cell r="I821">
            <v>120.70494956416422</v>
          </cell>
          <cell r="J821">
            <v>266.47214533136003</v>
          </cell>
          <cell r="K821">
            <v>373.61500247421708</v>
          </cell>
          <cell r="L821">
            <v>103.39125032275416</v>
          </cell>
          <cell r="M821">
            <v>151.24303481923067</v>
          </cell>
          <cell r="N821">
            <v>155.72178458099927</v>
          </cell>
          <cell r="O821">
            <v>222.4762861181095</v>
          </cell>
          <cell r="P821">
            <v>344.73962253500741</v>
          </cell>
          <cell r="Q821">
            <v>228.85309771231243</v>
          </cell>
          <cell r="R821">
            <v>91.44262939275319</v>
          </cell>
          <cell r="S821">
            <v>2584.0130570990618</v>
          </cell>
        </row>
        <row r="822">
          <cell r="A822" t="str">
            <v>LS그룹5</v>
          </cell>
          <cell r="H822">
            <v>3.218643104564574</v>
          </cell>
          <cell r="I822">
            <v>23.218643104564574</v>
          </cell>
          <cell r="J822">
            <v>32.218643104564578</v>
          </cell>
          <cell r="K822">
            <v>20.218643104564574</v>
          </cell>
          <cell r="L822">
            <v>5.218643104564574</v>
          </cell>
          <cell r="M822">
            <v>17.218643104564574</v>
          </cell>
          <cell r="N822">
            <v>15.218643104564574</v>
          </cell>
          <cell r="O822">
            <v>9.218643104564574</v>
          </cell>
          <cell r="P822">
            <v>31.218643104564574</v>
          </cell>
          <cell r="Q822">
            <v>12.218643104564574</v>
          </cell>
          <cell r="R822">
            <v>15.218643104564574</v>
          </cell>
          <cell r="S822">
            <v>211.62371725477485</v>
          </cell>
        </row>
        <row r="823">
          <cell r="A823" t="str">
            <v>LS그룹6</v>
          </cell>
          <cell r="H823">
            <v>1.2713526455992129E-2</v>
          </cell>
          <cell r="I823">
            <v>0.19235866622206763</v>
          </cell>
          <cell r="J823">
            <v>0.12090810866741987</v>
          </cell>
          <cell r="K823">
            <v>5.411625060736111E-2</v>
          </cell>
          <cell r="L823">
            <v>5.0474707369082508E-2</v>
          </cell>
          <cell r="M823">
            <v>0.11384751122684567</v>
          </cell>
          <cell r="N823">
            <v>9.7729698805554974E-2</v>
          </cell>
          <cell r="O823">
            <v>4.1436520113746086E-2</v>
          </cell>
          <cell r="P823">
            <v>9.0557165651576357E-2</v>
          </cell>
          <cell r="Q823">
            <v>5.3390770003578607E-2</v>
          </cell>
          <cell r="R823">
            <v>0.16642831910704711</v>
          </cell>
          <cell r="S823">
            <v>8.1897309564044493E-2</v>
          </cell>
        </row>
        <row r="824">
          <cell r="A824" t="str">
            <v>LS전선</v>
          </cell>
          <cell r="B824">
            <v>20</v>
          </cell>
          <cell r="C824" t="str">
            <v>문희조</v>
          </cell>
          <cell r="D824" t="str">
            <v>문희조</v>
          </cell>
          <cell r="E824" t="str">
            <v>문희조</v>
          </cell>
          <cell r="F824" t="str">
            <v>STAR</v>
          </cell>
          <cell r="G824">
            <v>2009.04</v>
          </cell>
          <cell r="H824" t="str">
            <v/>
          </cell>
          <cell r="I824" t="str">
            <v/>
          </cell>
          <cell r="J824" t="str">
            <v/>
          </cell>
          <cell r="K824">
            <v>251.4563</v>
          </cell>
          <cell r="L824">
            <v>177.5616</v>
          </cell>
          <cell r="M824">
            <v>230.85400000000001</v>
          </cell>
          <cell r="N824">
            <v>324</v>
          </cell>
          <cell r="O824" t="str">
            <v/>
          </cell>
          <cell r="P824" t="str">
            <v/>
          </cell>
        </row>
        <row r="825">
          <cell r="A825" t="str">
            <v>LS전선2</v>
          </cell>
          <cell r="H825" t="str">
            <v/>
          </cell>
          <cell r="I825" t="str">
            <v/>
          </cell>
          <cell r="J825" t="str">
            <v/>
          </cell>
          <cell r="K825">
            <v>16.136399999999998</v>
          </cell>
          <cell r="L825">
            <v>15.1958</v>
          </cell>
          <cell r="M825">
            <v>25.646999999999998</v>
          </cell>
          <cell r="N825">
            <v>40</v>
          </cell>
          <cell r="O825" t="str">
            <v/>
          </cell>
          <cell r="P825" t="str">
            <v/>
          </cell>
        </row>
        <row r="826">
          <cell r="A826" t="str">
            <v>LS전선3</v>
          </cell>
          <cell r="H826" t="str">
            <v/>
          </cell>
          <cell r="I826" t="str">
            <v/>
          </cell>
          <cell r="J826" t="str">
            <v/>
          </cell>
          <cell r="K826">
            <v>6.4171786509226447E-2</v>
          </cell>
          <cell r="L826">
            <v>8.5580440816032291E-2</v>
          </cell>
          <cell r="M826">
            <v>0.11109619066596202</v>
          </cell>
          <cell r="N826">
            <v>0.12345679012345678</v>
          </cell>
          <cell r="O826" t="e">
            <v>#DIV/0!</v>
          </cell>
          <cell r="P826" t="e">
            <v>#DIV/0!</v>
          </cell>
        </row>
        <row r="827">
          <cell r="A827" t="str">
            <v>LS전선4</v>
          </cell>
          <cell r="H827">
            <v>197.81356895435425</v>
          </cell>
          <cell r="I827">
            <v>197.81356895435425</v>
          </cell>
          <cell r="J827">
            <v>197.81356895435425</v>
          </cell>
          <cell r="K827">
            <v>197.81356895435425</v>
          </cell>
          <cell r="L827">
            <v>197.81356895435425</v>
          </cell>
          <cell r="M827">
            <v>197.81356895435425</v>
          </cell>
          <cell r="N827">
            <v>197.81356895435425</v>
          </cell>
          <cell r="O827">
            <v>197.81356895435425</v>
          </cell>
          <cell r="P827">
            <v>197.81356895435425</v>
          </cell>
          <cell r="Q827">
            <v>197.81356895435425</v>
          </cell>
          <cell r="R827">
            <v>197.81356895435425</v>
          </cell>
          <cell r="S827">
            <v>197.81356895435425</v>
          </cell>
        </row>
        <row r="828">
          <cell r="A828" t="str">
            <v>LS전선5</v>
          </cell>
          <cell r="H828">
            <v>19.781356895435426</v>
          </cell>
          <cell r="I828">
            <v>19.781356895435426</v>
          </cell>
          <cell r="J828">
            <v>19.781356895435426</v>
          </cell>
          <cell r="K828">
            <v>19.781356895435426</v>
          </cell>
          <cell r="L828">
            <v>19.781356895435426</v>
          </cell>
          <cell r="M828">
            <v>19.781356895435426</v>
          </cell>
          <cell r="N828">
            <v>19.781356895435426</v>
          </cell>
          <cell r="O828">
            <v>19.781356895435426</v>
          </cell>
          <cell r="P828">
            <v>19.781356895435426</v>
          </cell>
          <cell r="Q828">
            <v>19.781356895435426</v>
          </cell>
          <cell r="R828">
            <v>19.781356895435426</v>
          </cell>
          <cell r="S828">
            <v>19.781356895435426</v>
          </cell>
        </row>
        <row r="829">
          <cell r="A829" t="str">
            <v>LS전선6</v>
          </cell>
          <cell r="H829">
            <v>0.1</v>
          </cell>
          <cell r="I829">
            <v>0.1</v>
          </cell>
          <cell r="J829">
            <v>0.1</v>
          </cell>
          <cell r="K829">
            <v>0.1</v>
          </cell>
          <cell r="L829">
            <v>0.1</v>
          </cell>
          <cell r="M829">
            <v>0.1</v>
          </cell>
          <cell r="N829">
            <v>0.1</v>
          </cell>
          <cell r="O829">
            <v>0.1</v>
          </cell>
          <cell r="P829">
            <v>0.1</v>
          </cell>
          <cell r="Q829">
            <v>0.1</v>
          </cell>
          <cell r="R829">
            <v>0.1</v>
          </cell>
          <cell r="S829">
            <v>0.1</v>
          </cell>
        </row>
        <row r="830">
          <cell r="A830" t="str">
            <v>MBC</v>
          </cell>
          <cell r="B830">
            <v>54</v>
          </cell>
          <cell r="C830" t="str">
            <v>박석준</v>
          </cell>
          <cell r="D830" t="str">
            <v>박석준</v>
          </cell>
          <cell r="E830" t="str">
            <v>박석준</v>
          </cell>
          <cell r="F830" t="str">
            <v>상특2</v>
          </cell>
          <cell r="G830">
            <v>2009.01</v>
          </cell>
          <cell r="H830">
            <v>38</v>
          </cell>
          <cell r="I830">
            <v>91</v>
          </cell>
          <cell r="J830">
            <v>36.700000000000003</v>
          </cell>
          <cell r="K830">
            <v>21</v>
          </cell>
          <cell r="L830">
            <v>37</v>
          </cell>
          <cell r="M830">
            <v>77</v>
          </cell>
          <cell r="N830">
            <v>46</v>
          </cell>
          <cell r="O830">
            <v>54.5</v>
          </cell>
          <cell r="P830">
            <v>9.4</v>
          </cell>
        </row>
        <row r="831">
          <cell r="A831" t="str">
            <v>MBC2</v>
          </cell>
          <cell r="H831">
            <v>9</v>
          </cell>
          <cell r="I831">
            <v>7</v>
          </cell>
          <cell r="J831">
            <v>1.4</v>
          </cell>
          <cell r="K831">
            <v>2</v>
          </cell>
          <cell r="L831">
            <v>7</v>
          </cell>
          <cell r="M831">
            <v>8</v>
          </cell>
          <cell r="N831">
            <v>3</v>
          </cell>
          <cell r="O831">
            <v>6</v>
          </cell>
          <cell r="P831">
            <v>2.8</v>
          </cell>
        </row>
        <row r="832">
          <cell r="A832" t="str">
            <v>MBC3</v>
          </cell>
          <cell r="H832">
            <v>0.23684210526315788</v>
          </cell>
          <cell r="I832">
            <v>7.6923076923076927E-2</v>
          </cell>
          <cell r="J832">
            <v>3.8147138964577651E-2</v>
          </cell>
          <cell r="K832">
            <v>9.5238095238095233E-2</v>
          </cell>
          <cell r="L832">
            <v>0.1891891891891892</v>
          </cell>
          <cell r="M832">
            <v>0.1038961038961039</v>
          </cell>
          <cell r="N832">
            <v>6.5217391304347824E-2</v>
          </cell>
          <cell r="O832">
            <v>0.11009174311926606</v>
          </cell>
          <cell r="P832">
            <v>0.2978723404255319</v>
          </cell>
        </row>
        <row r="833">
          <cell r="A833" t="str">
            <v>MBC4</v>
          </cell>
          <cell r="H833">
            <v>120</v>
          </cell>
          <cell r="I833">
            <v>200</v>
          </cell>
          <cell r="J833">
            <v>192.30769230769229</v>
          </cell>
          <cell r="K833">
            <v>312.5</v>
          </cell>
          <cell r="L833">
            <v>222.22222222222223</v>
          </cell>
          <cell r="M833">
            <v>153.84615384615384</v>
          </cell>
          <cell r="N833">
            <v>192.30769230769229</v>
          </cell>
          <cell r="O833">
            <v>138.88888888888889</v>
          </cell>
          <cell r="P833">
            <v>166.66666666666669</v>
          </cell>
          <cell r="Q833">
            <v>166.66666666666669</v>
          </cell>
          <cell r="R833">
            <v>166.66666666666669</v>
          </cell>
          <cell r="S833">
            <v>166.66666666666669</v>
          </cell>
        </row>
        <row r="834">
          <cell r="A834" t="str">
            <v>MBC5</v>
          </cell>
          <cell r="H834">
            <v>30</v>
          </cell>
          <cell r="I834">
            <v>20</v>
          </cell>
          <cell r="J834">
            <v>25</v>
          </cell>
          <cell r="K834">
            <v>25</v>
          </cell>
          <cell r="L834">
            <v>20</v>
          </cell>
          <cell r="M834">
            <v>20</v>
          </cell>
          <cell r="N834">
            <v>50</v>
          </cell>
          <cell r="O834">
            <v>25</v>
          </cell>
          <cell r="P834">
            <v>25</v>
          </cell>
          <cell r="Q834">
            <v>25</v>
          </cell>
          <cell r="R834">
            <v>25</v>
          </cell>
          <cell r="S834">
            <v>25</v>
          </cell>
        </row>
        <row r="835">
          <cell r="A835" t="str">
            <v>MBC6</v>
          </cell>
          <cell r="H835">
            <v>0.25</v>
          </cell>
          <cell r="I835">
            <v>0.1</v>
          </cell>
          <cell r="J835">
            <v>0.13</v>
          </cell>
          <cell r="K835">
            <v>0.08</v>
          </cell>
          <cell r="L835">
            <v>0.09</v>
          </cell>
          <cell r="M835">
            <v>0.13</v>
          </cell>
          <cell r="N835">
            <v>0.26</v>
          </cell>
          <cell r="O835">
            <v>0.18</v>
          </cell>
          <cell r="P835">
            <v>0.15</v>
          </cell>
          <cell r="Q835">
            <v>0.15</v>
          </cell>
          <cell r="R835">
            <v>0.15</v>
          </cell>
          <cell r="S835">
            <v>0.15</v>
          </cell>
        </row>
        <row r="836">
          <cell r="A836" t="str">
            <v>MS KOREA</v>
          </cell>
          <cell r="B836">
            <v>31</v>
          </cell>
          <cell r="C836" t="str">
            <v>박석준</v>
          </cell>
          <cell r="D836" t="str">
            <v>박석준</v>
          </cell>
          <cell r="E836" t="str">
            <v>박석준</v>
          </cell>
          <cell r="F836" t="str">
            <v>PCA2</v>
          </cell>
          <cell r="G836" t="str">
            <v/>
          </cell>
          <cell r="H836">
            <v>92</v>
          </cell>
          <cell r="I836">
            <v>39</v>
          </cell>
          <cell r="J836">
            <v>50.4</v>
          </cell>
          <cell r="K836">
            <v>24</v>
          </cell>
          <cell r="L836">
            <v>31</v>
          </cell>
          <cell r="M836">
            <v>246</v>
          </cell>
          <cell r="N836">
            <v>108</v>
          </cell>
          <cell r="O836" t="str">
            <v/>
          </cell>
          <cell r="P836">
            <v>95.2</v>
          </cell>
        </row>
        <row r="837">
          <cell r="A837" t="str">
            <v>MS KOREA2</v>
          </cell>
          <cell r="H837">
            <v>37</v>
          </cell>
          <cell r="I837">
            <v>5</v>
          </cell>
          <cell r="J837">
            <v>7.1</v>
          </cell>
          <cell r="K837">
            <v>11</v>
          </cell>
          <cell r="L837">
            <v>18</v>
          </cell>
          <cell r="M837">
            <v>32</v>
          </cell>
          <cell r="N837">
            <v>22</v>
          </cell>
          <cell r="O837" t="str">
            <v/>
          </cell>
          <cell r="P837">
            <v>32.4</v>
          </cell>
        </row>
        <row r="838">
          <cell r="A838" t="str">
            <v>MS KOREA3</v>
          </cell>
          <cell r="H838">
            <v>0.40217391304347827</v>
          </cell>
          <cell r="I838">
            <v>0.12820512820512819</v>
          </cell>
          <cell r="J838">
            <v>0.14087301587301587</v>
          </cell>
          <cell r="K838">
            <v>0.45833333333333331</v>
          </cell>
          <cell r="L838">
            <v>0.58064516129032262</v>
          </cell>
          <cell r="M838">
            <v>0.13008130081300814</v>
          </cell>
          <cell r="N838">
            <v>0.20370370370370369</v>
          </cell>
          <cell r="O838" t="e">
            <v>#DIV/0!</v>
          </cell>
          <cell r="P838">
            <v>0.34033613445378147</v>
          </cell>
        </row>
        <row r="839">
          <cell r="A839" t="str">
            <v>MS KOREA4</v>
          </cell>
          <cell r="H839">
            <v>168</v>
          </cell>
          <cell r="I839">
            <v>105</v>
          </cell>
          <cell r="J839">
            <v>91</v>
          </cell>
          <cell r="K839">
            <v>104</v>
          </cell>
          <cell r="L839">
            <v>70</v>
          </cell>
          <cell r="M839">
            <v>447</v>
          </cell>
          <cell r="N839">
            <v>168.99999999999997</v>
          </cell>
          <cell r="O839">
            <v>72</v>
          </cell>
          <cell r="P839">
            <v>176</v>
          </cell>
          <cell r="Q839">
            <v>143</v>
          </cell>
          <cell r="R839">
            <v>37</v>
          </cell>
          <cell r="S839">
            <v>36.36363636363636</v>
          </cell>
        </row>
        <row r="840">
          <cell r="A840" t="str">
            <v>MS KOREA5</v>
          </cell>
          <cell r="H840">
            <v>39</v>
          </cell>
          <cell r="I840">
            <v>31</v>
          </cell>
          <cell r="J840">
            <v>26</v>
          </cell>
          <cell r="K840">
            <v>33</v>
          </cell>
          <cell r="L840">
            <v>37</v>
          </cell>
          <cell r="M840">
            <v>55</v>
          </cell>
          <cell r="N840">
            <v>45</v>
          </cell>
          <cell r="O840">
            <v>25</v>
          </cell>
          <cell r="P840">
            <v>58</v>
          </cell>
          <cell r="Q840">
            <v>53</v>
          </cell>
          <cell r="R840">
            <v>16</v>
          </cell>
          <cell r="S840">
            <v>20</v>
          </cell>
        </row>
        <row r="841">
          <cell r="A841" t="str">
            <v>MS KOREA6</v>
          </cell>
          <cell r="H841">
            <v>0.23214285714285715</v>
          </cell>
          <cell r="I841">
            <v>0.29523809523809524</v>
          </cell>
          <cell r="J841">
            <v>0.2857142857142857</v>
          </cell>
          <cell r="K841">
            <v>0.31730769230769229</v>
          </cell>
          <cell r="L841">
            <v>0.52857142857142858</v>
          </cell>
          <cell r="M841">
            <v>0.12304250559284116</v>
          </cell>
          <cell r="N841">
            <v>0.26627218934911245</v>
          </cell>
          <cell r="O841">
            <v>0.34722222222222221</v>
          </cell>
          <cell r="P841">
            <v>0.32954545454545453</v>
          </cell>
          <cell r="Q841">
            <v>0.37062937062937062</v>
          </cell>
          <cell r="R841">
            <v>0.43243243243243246</v>
          </cell>
          <cell r="S841">
            <v>0.55000000000000004</v>
          </cell>
        </row>
        <row r="842">
          <cell r="A842" t="str">
            <v>NHN</v>
          </cell>
          <cell r="B842">
            <v>34</v>
          </cell>
          <cell r="C842" t="str">
            <v>박석준</v>
          </cell>
          <cell r="D842" t="str">
            <v>박석준</v>
          </cell>
          <cell r="E842" t="str">
            <v>박석준</v>
          </cell>
          <cell r="F842" t="str">
            <v>PCA2</v>
          </cell>
          <cell r="G842" t="str">
            <v/>
          </cell>
          <cell r="H842">
            <v>126</v>
          </cell>
          <cell r="I842">
            <v>131</v>
          </cell>
          <cell r="J842">
            <v>120.8</v>
          </cell>
          <cell r="K842">
            <v>147</v>
          </cell>
          <cell r="L842">
            <v>239</v>
          </cell>
          <cell r="M842">
            <v>207</v>
          </cell>
          <cell r="N842">
            <v>322</v>
          </cell>
          <cell r="O842">
            <v>199</v>
          </cell>
          <cell r="P842">
            <v>65.900000000000006</v>
          </cell>
        </row>
        <row r="843">
          <cell r="A843" t="str">
            <v>NHN2</v>
          </cell>
          <cell r="H843">
            <v>66</v>
          </cell>
          <cell r="I843">
            <v>94</v>
          </cell>
          <cell r="J843">
            <v>65.900000000000006</v>
          </cell>
          <cell r="K843">
            <v>84</v>
          </cell>
          <cell r="L843">
            <v>65</v>
          </cell>
          <cell r="M843">
            <v>79</v>
          </cell>
          <cell r="N843">
            <v>116</v>
          </cell>
          <cell r="O843">
            <v>118</v>
          </cell>
          <cell r="P843">
            <v>34.200000000000003</v>
          </cell>
        </row>
        <row r="844">
          <cell r="A844" t="str">
            <v>NHN3</v>
          </cell>
          <cell r="H844">
            <v>0.52380952380952384</v>
          </cell>
          <cell r="I844">
            <v>0.71755725190839692</v>
          </cell>
          <cell r="J844">
            <v>0.54552980132450335</v>
          </cell>
          <cell r="K844">
            <v>0.5714285714285714</v>
          </cell>
          <cell r="L844">
            <v>0.27196652719665271</v>
          </cell>
          <cell r="M844">
            <v>0.38164251207729466</v>
          </cell>
          <cell r="N844">
            <v>0.36024844720496896</v>
          </cell>
          <cell r="O844">
            <v>0.59296482412060303</v>
          </cell>
          <cell r="P844">
            <v>0.51896813353566007</v>
          </cell>
        </row>
        <row r="845">
          <cell r="A845" t="str">
            <v>NHN4</v>
          </cell>
          <cell r="H845">
            <v>195.1219512195122</v>
          </cell>
          <cell r="I845">
            <v>180.23255813953489</v>
          </cell>
          <cell r="J845">
            <v>284.48275862068965</v>
          </cell>
          <cell r="K845">
            <v>265.06024096385539</v>
          </cell>
          <cell r="L845">
            <v>220.33898305084747</v>
          </cell>
          <cell r="M845">
            <v>164.89361702127658</v>
          </cell>
          <cell r="N845">
            <v>210.34482758620692</v>
          </cell>
          <cell r="O845">
            <v>219.51219512195124</v>
          </cell>
          <cell r="P845">
            <v>264.92537313432837</v>
          </cell>
          <cell r="Q845">
            <v>244.44444444444443</v>
          </cell>
          <cell r="R845">
            <v>182.05128205128204</v>
          </cell>
          <cell r="S845">
            <v>183.33333333333334</v>
          </cell>
        </row>
        <row r="846">
          <cell r="A846" t="str">
            <v>NHN5</v>
          </cell>
          <cell r="H846">
            <v>32</v>
          </cell>
          <cell r="I846">
            <v>31</v>
          </cell>
          <cell r="J846">
            <v>33</v>
          </cell>
          <cell r="K846">
            <v>22</v>
          </cell>
          <cell r="L846">
            <v>39</v>
          </cell>
          <cell r="M846">
            <v>31</v>
          </cell>
          <cell r="N846">
            <v>61</v>
          </cell>
          <cell r="O846">
            <v>27</v>
          </cell>
          <cell r="P846">
            <v>71</v>
          </cell>
          <cell r="Q846">
            <v>55</v>
          </cell>
          <cell r="R846">
            <v>71</v>
          </cell>
          <cell r="S846">
            <v>110</v>
          </cell>
        </row>
        <row r="847">
          <cell r="A847" t="str">
            <v>NHN6</v>
          </cell>
          <cell r="H847">
            <v>0.16400000000000001</v>
          </cell>
          <cell r="I847">
            <v>0.17199999999999999</v>
          </cell>
          <cell r="J847">
            <v>0.11600000000000001</v>
          </cell>
          <cell r="K847">
            <v>8.3000000000000004E-2</v>
          </cell>
          <cell r="L847">
            <v>0.17699999999999999</v>
          </cell>
          <cell r="M847">
            <v>0.188</v>
          </cell>
          <cell r="N847">
            <v>0.28999999999999998</v>
          </cell>
          <cell r="O847">
            <v>0.123</v>
          </cell>
          <cell r="P847">
            <v>0.26800000000000002</v>
          </cell>
          <cell r="Q847">
            <v>0.22500000000000001</v>
          </cell>
          <cell r="R847">
            <v>0.39</v>
          </cell>
          <cell r="S847">
            <v>0.6</v>
          </cell>
        </row>
        <row r="848">
          <cell r="A848" t="str">
            <v>SAP</v>
          </cell>
          <cell r="B848">
            <v>117</v>
          </cell>
          <cell r="C848" t="str">
            <v>윤성희</v>
          </cell>
          <cell r="D848" t="str">
            <v>윤성희</v>
          </cell>
          <cell r="E848" t="str">
            <v>김봉석</v>
          </cell>
          <cell r="F848" t="str">
            <v>상특3</v>
          </cell>
          <cell r="G848" t="str">
            <v/>
          </cell>
          <cell r="H848">
            <v>4</v>
          </cell>
          <cell r="I848">
            <v>3</v>
          </cell>
          <cell r="J848">
            <v>5</v>
          </cell>
          <cell r="K848">
            <v>12</v>
          </cell>
          <cell r="L848">
            <v>12</v>
          </cell>
          <cell r="M848">
            <v>12</v>
          </cell>
          <cell r="N848">
            <v>23</v>
          </cell>
          <cell r="O848" t="str">
            <v/>
          </cell>
          <cell r="P848">
            <v>31.5</v>
          </cell>
        </row>
        <row r="849">
          <cell r="A849" t="str">
            <v>SAP2</v>
          </cell>
          <cell r="H849">
            <v>1</v>
          </cell>
          <cell r="I849">
            <v>3</v>
          </cell>
          <cell r="J849">
            <v>2</v>
          </cell>
          <cell r="K849">
            <v>1</v>
          </cell>
          <cell r="L849">
            <v>1</v>
          </cell>
          <cell r="M849">
            <v>2</v>
          </cell>
          <cell r="N849">
            <v>5</v>
          </cell>
          <cell r="O849" t="str">
            <v/>
          </cell>
          <cell r="P849">
            <v>1.4</v>
          </cell>
        </row>
        <row r="850">
          <cell r="A850" t="str">
            <v>SAP3</v>
          </cell>
          <cell r="H850">
            <v>0.25</v>
          </cell>
          <cell r="I850">
            <v>1</v>
          </cell>
          <cell r="J850">
            <v>0.4</v>
          </cell>
          <cell r="K850">
            <v>8.3333333333333329E-2</v>
          </cell>
          <cell r="L850">
            <v>8.3333333333333329E-2</v>
          </cell>
          <cell r="M850">
            <v>0.16666666666666666</v>
          </cell>
          <cell r="N850">
            <v>0.21739130434782608</v>
          </cell>
          <cell r="O850" t="e">
            <v>#DIV/0!</v>
          </cell>
          <cell r="P850">
            <v>4.4444444444444439E-2</v>
          </cell>
        </row>
        <row r="851">
          <cell r="A851" t="str">
            <v>SAP4</v>
          </cell>
          <cell r="H851">
            <v>124</v>
          </cell>
          <cell r="I851">
            <v>27</v>
          </cell>
          <cell r="J851">
            <v>37</v>
          </cell>
          <cell r="K851">
            <v>91</v>
          </cell>
          <cell r="L851">
            <v>25</v>
          </cell>
          <cell r="M851">
            <v>35</v>
          </cell>
          <cell r="N851">
            <v>86</v>
          </cell>
          <cell r="O851">
            <v>15</v>
          </cell>
          <cell r="P851">
            <v>59</v>
          </cell>
          <cell r="Q851">
            <v>13</v>
          </cell>
          <cell r="R851">
            <v>15</v>
          </cell>
          <cell r="S851">
            <v>8</v>
          </cell>
        </row>
        <row r="852">
          <cell r="A852" t="str">
            <v>SAP5</v>
          </cell>
          <cell r="H852">
            <v>57</v>
          </cell>
          <cell r="I852">
            <v>17</v>
          </cell>
          <cell r="J852">
            <v>17</v>
          </cell>
          <cell r="K852">
            <v>9</v>
          </cell>
          <cell r="L852">
            <v>13</v>
          </cell>
          <cell r="M852">
            <v>14</v>
          </cell>
          <cell r="N852">
            <v>31</v>
          </cell>
          <cell r="O852">
            <v>6</v>
          </cell>
          <cell r="P852">
            <v>28</v>
          </cell>
          <cell r="Q852">
            <v>11</v>
          </cell>
          <cell r="R852">
            <v>6</v>
          </cell>
          <cell r="S852">
            <v>4</v>
          </cell>
        </row>
        <row r="853">
          <cell r="A853" t="str">
            <v>SAP6</v>
          </cell>
          <cell r="H853">
            <v>0.45967741935483869</v>
          </cell>
          <cell r="I853">
            <v>0.62962962962962965</v>
          </cell>
          <cell r="J853">
            <v>0.45945945945945948</v>
          </cell>
          <cell r="K853">
            <v>9.8901098901098897E-2</v>
          </cell>
          <cell r="L853">
            <v>0.52</v>
          </cell>
          <cell r="M853">
            <v>0.4</v>
          </cell>
          <cell r="N853">
            <v>0.36046511627906974</v>
          </cell>
          <cell r="O853">
            <v>0.4</v>
          </cell>
          <cell r="P853">
            <v>0.47457627118644069</v>
          </cell>
          <cell r="Q853">
            <v>0.84615384615384615</v>
          </cell>
          <cell r="R853">
            <v>0.4</v>
          </cell>
          <cell r="S853">
            <v>0.5</v>
          </cell>
        </row>
        <row r="854">
          <cell r="A854" t="str">
            <v>SBS</v>
          </cell>
          <cell r="B854">
            <v>55</v>
          </cell>
          <cell r="C854" t="str">
            <v>박석준</v>
          </cell>
          <cell r="D854" t="str">
            <v>박석준</v>
          </cell>
          <cell r="E854" t="str">
            <v>박석준</v>
          </cell>
          <cell r="F854" t="str">
            <v>상특2</v>
          </cell>
          <cell r="G854">
            <v>2009.01</v>
          </cell>
          <cell r="H854">
            <v>64.8</v>
          </cell>
          <cell r="I854">
            <v>30.6</v>
          </cell>
          <cell r="J854">
            <v>46.3</v>
          </cell>
          <cell r="K854">
            <v>26.1</v>
          </cell>
          <cell r="L854">
            <v>14</v>
          </cell>
          <cell r="M854">
            <v>46</v>
          </cell>
          <cell r="N854">
            <v>46</v>
          </cell>
          <cell r="O854">
            <v>45.7727</v>
          </cell>
          <cell r="P854">
            <v>48.626900000000006</v>
          </cell>
        </row>
        <row r="855">
          <cell r="A855" t="str">
            <v>SBS2</v>
          </cell>
          <cell r="H855">
            <v>4.5999999999999996</v>
          </cell>
          <cell r="I855">
            <v>2</v>
          </cell>
          <cell r="J855">
            <v>3.3</v>
          </cell>
          <cell r="K855">
            <v>3</v>
          </cell>
          <cell r="L855">
            <v>5</v>
          </cell>
          <cell r="M855">
            <v>9</v>
          </cell>
          <cell r="N855">
            <v>7</v>
          </cell>
          <cell r="O855">
            <v>12.679500000000001</v>
          </cell>
          <cell r="P855">
            <v>13.9998</v>
          </cell>
        </row>
        <row r="856">
          <cell r="A856" t="str">
            <v>SBS3</v>
          </cell>
          <cell r="H856">
            <v>7.098765432098765E-2</v>
          </cell>
          <cell r="I856">
            <v>6.535947712418301E-2</v>
          </cell>
          <cell r="J856">
            <v>7.1274298056155511E-2</v>
          </cell>
          <cell r="K856">
            <v>0.11494252873563218</v>
          </cell>
          <cell r="L856">
            <v>0.35714285714285715</v>
          </cell>
          <cell r="M856">
            <v>0.19565217391304349</v>
          </cell>
          <cell r="N856">
            <v>0.15217391304347827</v>
          </cell>
          <cell r="O856">
            <v>0.27701009553729627</v>
          </cell>
          <cell r="P856">
            <v>0.28790237502287824</v>
          </cell>
        </row>
        <row r="857">
          <cell r="A857" t="str">
            <v>SBS4</v>
          </cell>
          <cell r="H857">
            <v>166.66666666666669</v>
          </cell>
          <cell r="I857">
            <v>93.75</v>
          </cell>
          <cell r="J857">
            <v>200</v>
          </cell>
          <cell r="K857">
            <v>125</v>
          </cell>
          <cell r="L857">
            <v>150</v>
          </cell>
          <cell r="M857">
            <v>150</v>
          </cell>
          <cell r="N857">
            <v>232.14285714285711</v>
          </cell>
          <cell r="O857">
            <v>115.38461538461539</v>
          </cell>
          <cell r="P857">
            <v>90.909090909090907</v>
          </cell>
          <cell r="Q857">
            <v>90.909090909090907</v>
          </cell>
          <cell r="R857">
            <v>100</v>
          </cell>
          <cell r="S857">
            <v>100</v>
          </cell>
        </row>
        <row r="858">
          <cell r="A858" t="str">
            <v>SBS5</v>
          </cell>
          <cell r="H858">
            <v>10</v>
          </cell>
          <cell r="I858">
            <v>15</v>
          </cell>
          <cell r="J858">
            <v>20</v>
          </cell>
          <cell r="K858">
            <v>10</v>
          </cell>
          <cell r="L858">
            <v>15</v>
          </cell>
          <cell r="M858">
            <v>15</v>
          </cell>
          <cell r="N858">
            <v>65</v>
          </cell>
          <cell r="O858">
            <v>15</v>
          </cell>
          <cell r="P858">
            <v>10</v>
          </cell>
          <cell r="Q858">
            <v>10</v>
          </cell>
          <cell r="R858">
            <v>15</v>
          </cell>
          <cell r="S858">
            <v>15</v>
          </cell>
        </row>
        <row r="859">
          <cell r="A859" t="str">
            <v>SBS6</v>
          </cell>
          <cell r="H859">
            <v>0.06</v>
          </cell>
          <cell r="I859">
            <v>0.16</v>
          </cell>
          <cell r="J859">
            <v>0.1</v>
          </cell>
          <cell r="K859">
            <v>0.08</v>
          </cell>
          <cell r="L859">
            <v>0.1</v>
          </cell>
          <cell r="M859">
            <v>0.1</v>
          </cell>
          <cell r="N859">
            <v>0.28000000000000003</v>
          </cell>
          <cell r="O859">
            <v>0.13</v>
          </cell>
          <cell r="P859">
            <v>0.11</v>
          </cell>
          <cell r="Q859">
            <v>0.11</v>
          </cell>
          <cell r="R859">
            <v>0.15</v>
          </cell>
          <cell r="S859">
            <v>0.15</v>
          </cell>
        </row>
        <row r="860">
          <cell r="A860" t="str">
            <v>SC제일은행</v>
          </cell>
          <cell r="B860">
            <v>58</v>
          </cell>
          <cell r="C860" t="str">
            <v>서정수</v>
          </cell>
          <cell r="D860" t="str">
            <v>서정수</v>
          </cell>
          <cell r="E860" t="str">
            <v>송태근</v>
          </cell>
          <cell r="F860" t="str">
            <v>상특2</v>
          </cell>
          <cell r="G860" t="str">
            <v/>
          </cell>
          <cell r="H860">
            <v>55</v>
          </cell>
          <cell r="I860">
            <v>75</v>
          </cell>
          <cell r="J860">
            <v>56</v>
          </cell>
          <cell r="K860">
            <v>100</v>
          </cell>
          <cell r="L860">
            <v>66</v>
          </cell>
          <cell r="M860">
            <v>79</v>
          </cell>
          <cell r="N860">
            <v>76.400000000000006</v>
          </cell>
          <cell r="O860">
            <v>85.6</v>
          </cell>
          <cell r="P860">
            <v>0</v>
          </cell>
        </row>
        <row r="861">
          <cell r="A861" t="str">
            <v>SC제일은행2</v>
          </cell>
          <cell r="H861">
            <v>12</v>
          </cell>
          <cell r="I861">
            <v>10</v>
          </cell>
          <cell r="J861">
            <v>7</v>
          </cell>
          <cell r="K861">
            <v>13</v>
          </cell>
          <cell r="L861">
            <v>12</v>
          </cell>
          <cell r="M861">
            <v>10</v>
          </cell>
          <cell r="N861">
            <v>15.8</v>
          </cell>
          <cell r="O861">
            <v>19.8</v>
          </cell>
          <cell r="P861">
            <v>0</v>
          </cell>
        </row>
        <row r="862">
          <cell r="A862" t="str">
            <v>SC제일은행3</v>
          </cell>
          <cell r="H862">
            <v>0.21818181818181817</v>
          </cell>
          <cell r="I862">
            <v>0.13333333333333333</v>
          </cell>
          <cell r="J862">
            <v>0.125</v>
          </cell>
          <cell r="K862">
            <v>0.13</v>
          </cell>
          <cell r="L862">
            <v>0.18181818181818182</v>
          </cell>
          <cell r="M862">
            <v>0.12658227848101267</v>
          </cell>
          <cell r="N862">
            <v>0.20680628272251309</v>
          </cell>
          <cell r="O862">
            <v>0.2313084112149533</v>
          </cell>
          <cell r="P862" t="e">
            <v>#DIV/0!</v>
          </cell>
        </row>
        <row r="863">
          <cell r="A863" t="str">
            <v>SC제일은행4</v>
          </cell>
          <cell r="H863">
            <v>156.25</v>
          </cell>
          <cell r="I863">
            <v>136.98630136986301</v>
          </cell>
          <cell r="J863">
            <v>157.89473684210526</v>
          </cell>
          <cell r="K863">
            <v>135.07109004739337</v>
          </cell>
          <cell r="L863">
            <v>225.4335260115607</v>
          </cell>
          <cell r="M863">
            <v>151.05740181268882</v>
          </cell>
          <cell r="N863">
            <v>132.74336283185841</v>
          </cell>
          <cell r="O863">
            <v>98.039215686274503</v>
          </cell>
          <cell r="P863">
            <v>152.92353823088456</v>
          </cell>
          <cell r="Q863">
            <v>50</v>
          </cell>
          <cell r="R863">
            <v>61.111111111111114</v>
          </cell>
          <cell r="S863">
            <v>45.45454545454546</v>
          </cell>
        </row>
        <row r="864">
          <cell r="A864" t="str">
            <v>SC제일은행5</v>
          </cell>
          <cell r="H864">
            <v>45</v>
          </cell>
          <cell r="I864">
            <v>50</v>
          </cell>
          <cell r="J864">
            <v>57</v>
          </cell>
          <cell r="K864">
            <v>57</v>
          </cell>
          <cell r="L864">
            <v>39</v>
          </cell>
          <cell r="M864">
            <v>50</v>
          </cell>
          <cell r="N864">
            <v>15</v>
          </cell>
          <cell r="O864">
            <v>25</v>
          </cell>
          <cell r="P864">
            <v>102</v>
          </cell>
          <cell r="Q864">
            <v>16</v>
          </cell>
          <cell r="R864">
            <v>11</v>
          </cell>
          <cell r="S864">
            <v>2</v>
          </cell>
        </row>
        <row r="865">
          <cell r="A865" t="str">
            <v>SC제일은행6</v>
          </cell>
          <cell r="H865">
            <v>0.28799999999999998</v>
          </cell>
          <cell r="I865">
            <v>0.36499999999999999</v>
          </cell>
          <cell r="J865">
            <v>0.36099999999999999</v>
          </cell>
          <cell r="K865">
            <v>0.42199999999999999</v>
          </cell>
          <cell r="L865">
            <v>0.17299999999999999</v>
          </cell>
          <cell r="M865">
            <v>0.33100000000000002</v>
          </cell>
          <cell r="N865">
            <v>0.113</v>
          </cell>
          <cell r="O865">
            <v>0.255</v>
          </cell>
          <cell r="P865">
            <v>0.66700000000000004</v>
          </cell>
          <cell r="Q865">
            <v>0.32</v>
          </cell>
          <cell r="R865">
            <v>0.18</v>
          </cell>
          <cell r="S865">
            <v>4.3999999999999997E-2</v>
          </cell>
        </row>
        <row r="866">
          <cell r="A866" t="str">
            <v>SK그룹</v>
          </cell>
          <cell r="B866">
            <v>123</v>
          </cell>
          <cell r="C866" t="str">
            <v>이진영</v>
          </cell>
          <cell r="D866" t="str">
            <v>이진영</v>
          </cell>
          <cell r="E866" t="str">
            <v>이진영</v>
          </cell>
          <cell r="F866" t="str">
            <v>상특3</v>
          </cell>
          <cell r="G866">
            <v>2009.01</v>
          </cell>
          <cell r="H866">
            <v>1095</v>
          </cell>
          <cell r="I866">
            <v>1056</v>
          </cell>
          <cell r="J866">
            <v>856.90000000000009</v>
          </cell>
          <cell r="K866">
            <v>899</v>
          </cell>
          <cell r="L866">
            <v>1482</v>
          </cell>
          <cell r="M866">
            <v>758</v>
          </cell>
          <cell r="N866">
            <v>915</v>
          </cell>
          <cell r="O866">
            <v>916.2</v>
          </cell>
          <cell r="P866">
            <v>84.2</v>
          </cell>
        </row>
        <row r="867">
          <cell r="A867" t="str">
            <v>SK그룹2</v>
          </cell>
          <cell r="H867">
            <v>123</v>
          </cell>
          <cell r="I867">
            <v>85</v>
          </cell>
          <cell r="J867">
            <v>148.5</v>
          </cell>
          <cell r="K867">
            <v>121</v>
          </cell>
          <cell r="L867">
            <v>163</v>
          </cell>
          <cell r="M867">
            <v>82</v>
          </cell>
          <cell r="N867">
            <v>118</v>
          </cell>
          <cell r="O867">
            <v>78.099999999999994</v>
          </cell>
          <cell r="P867">
            <v>5.2</v>
          </cell>
        </row>
        <row r="868">
          <cell r="A868" t="str">
            <v>SK그룹3</v>
          </cell>
          <cell r="H868">
            <v>0.11232876712328767</v>
          </cell>
          <cell r="I868">
            <v>8.049242424242424E-2</v>
          </cell>
          <cell r="J868">
            <v>0.17329910141206673</v>
          </cell>
          <cell r="K868">
            <v>0.13459399332591768</v>
          </cell>
          <cell r="L868">
            <v>0.10998650472334683</v>
          </cell>
          <cell r="M868">
            <v>0.10817941952506596</v>
          </cell>
          <cell r="N868">
            <v>0.12896174863387977</v>
          </cell>
          <cell r="O868">
            <v>8.5243396638288574E-2</v>
          </cell>
          <cell r="P868">
            <v>6.1757719714964368E-2</v>
          </cell>
        </row>
        <row r="869">
          <cell r="A869" t="str">
            <v>SK그룹4</v>
          </cell>
          <cell r="H869">
            <v>307.69230769230768</v>
          </cell>
          <cell r="I869">
            <v>307.69230769230768</v>
          </cell>
          <cell r="J869">
            <v>307.69230769230768</v>
          </cell>
          <cell r="K869">
            <v>307.69230769230768</v>
          </cell>
          <cell r="L869">
            <v>307.69230769230768</v>
          </cell>
          <cell r="M869">
            <v>307.69230769230768</v>
          </cell>
          <cell r="N869">
            <v>307.69230769230768</v>
          </cell>
          <cell r="O869">
            <v>307.69230769230768</v>
          </cell>
          <cell r="P869">
            <v>307.69230769230768</v>
          </cell>
          <cell r="Q869">
            <v>307.69230769230768</v>
          </cell>
          <cell r="R869">
            <v>307.69230769230768</v>
          </cell>
          <cell r="S869">
            <v>307.69230769230768</v>
          </cell>
        </row>
        <row r="870">
          <cell r="A870" t="str">
            <v>SK그룹5</v>
          </cell>
          <cell r="H870">
            <v>40</v>
          </cell>
          <cell r="I870">
            <v>40</v>
          </cell>
          <cell r="J870">
            <v>40</v>
          </cell>
          <cell r="K870">
            <v>40</v>
          </cell>
          <cell r="L870">
            <v>40</v>
          </cell>
          <cell r="M870">
            <v>40</v>
          </cell>
          <cell r="N870">
            <v>40</v>
          </cell>
          <cell r="O870">
            <v>40</v>
          </cell>
          <cell r="P870">
            <v>40</v>
          </cell>
          <cell r="Q870">
            <v>40</v>
          </cell>
          <cell r="R870">
            <v>40</v>
          </cell>
          <cell r="S870">
            <v>40</v>
          </cell>
        </row>
        <row r="871">
          <cell r="A871" t="str">
            <v>SK그룹6</v>
          </cell>
          <cell r="H871">
            <v>0.13</v>
          </cell>
          <cell r="I871">
            <v>0.13</v>
          </cell>
          <cell r="J871">
            <v>0.13</v>
          </cell>
          <cell r="K871">
            <v>0.13</v>
          </cell>
          <cell r="L871">
            <v>0.13</v>
          </cell>
          <cell r="M871">
            <v>0.13</v>
          </cell>
          <cell r="N871">
            <v>0.13</v>
          </cell>
          <cell r="O871">
            <v>0.13</v>
          </cell>
          <cell r="P871">
            <v>0.13</v>
          </cell>
          <cell r="Q871">
            <v>0.13</v>
          </cell>
          <cell r="R871">
            <v>0.13</v>
          </cell>
          <cell r="S871">
            <v>0.13</v>
          </cell>
        </row>
        <row r="872">
          <cell r="A872" t="str">
            <v>SK네트웍스</v>
          </cell>
          <cell r="B872">
            <v>30</v>
          </cell>
          <cell r="C872" t="str">
            <v>이진영</v>
          </cell>
          <cell r="D872" t="str">
            <v>이진영</v>
          </cell>
          <cell r="E872" t="str">
            <v>이진영</v>
          </cell>
          <cell r="F872" t="str">
            <v>PCA1</v>
          </cell>
          <cell r="G872">
            <v>2009.05</v>
          </cell>
          <cell r="H872" t="str">
            <v/>
          </cell>
          <cell r="I872" t="str">
            <v/>
          </cell>
          <cell r="J872" t="str">
            <v/>
          </cell>
          <cell r="K872" t="str">
            <v/>
          </cell>
          <cell r="L872">
            <v>64</v>
          </cell>
          <cell r="M872">
            <v>143</v>
          </cell>
          <cell r="N872">
            <v>97</v>
          </cell>
          <cell r="O872">
            <v>103</v>
          </cell>
          <cell r="P872" t="str">
            <v/>
          </cell>
        </row>
        <row r="873">
          <cell r="A873" t="str">
            <v>SK네트웍스2</v>
          </cell>
          <cell r="H873" t="str">
            <v/>
          </cell>
          <cell r="I873" t="str">
            <v/>
          </cell>
          <cell r="J873" t="str">
            <v/>
          </cell>
          <cell r="K873" t="str">
            <v/>
          </cell>
          <cell r="L873">
            <v>5</v>
          </cell>
          <cell r="M873">
            <v>7</v>
          </cell>
          <cell r="N873">
            <v>11</v>
          </cell>
          <cell r="O873">
            <v>20</v>
          </cell>
          <cell r="P873" t="str">
            <v/>
          </cell>
        </row>
        <row r="874">
          <cell r="A874" t="str">
            <v>SK네트웍스3</v>
          </cell>
          <cell r="H874" t="str">
            <v/>
          </cell>
          <cell r="I874" t="str">
            <v/>
          </cell>
          <cell r="J874" t="str">
            <v/>
          </cell>
          <cell r="K874" t="str">
            <v/>
          </cell>
          <cell r="L874">
            <v>7.8125E-2</v>
          </cell>
          <cell r="M874">
            <v>4.8951048951048952E-2</v>
          </cell>
          <cell r="N874">
            <v>0.1134020618556701</v>
          </cell>
          <cell r="O874">
            <v>0.1941747572815534</v>
          </cell>
          <cell r="P874" t="e">
            <v>#DIV/0!</v>
          </cell>
        </row>
        <row r="875">
          <cell r="A875" t="str">
            <v>SK네트웍스4</v>
          </cell>
          <cell r="H875">
            <v>192</v>
          </cell>
          <cell r="I875">
            <v>158</v>
          </cell>
          <cell r="J875">
            <v>176</v>
          </cell>
          <cell r="K875">
            <v>216</v>
          </cell>
          <cell r="L875">
            <v>216</v>
          </cell>
          <cell r="M875">
            <v>321.7</v>
          </cell>
          <cell r="N875">
            <v>179.9</v>
          </cell>
          <cell r="O875">
            <v>185.9</v>
          </cell>
          <cell r="P875">
            <v>42.6</v>
          </cell>
          <cell r="Q875">
            <v>192.2</v>
          </cell>
          <cell r="R875">
            <v>217.9</v>
          </cell>
          <cell r="S875">
            <v>163.1</v>
          </cell>
        </row>
        <row r="876">
          <cell r="A876" t="str">
            <v>SK네트웍스5</v>
          </cell>
          <cell r="H876">
            <v>27.7</v>
          </cell>
          <cell r="I876">
            <v>10.3</v>
          </cell>
          <cell r="J876">
            <v>43.4</v>
          </cell>
          <cell r="K876">
            <v>29.2</v>
          </cell>
          <cell r="L876">
            <v>29.2</v>
          </cell>
          <cell r="M876">
            <v>42.8</v>
          </cell>
          <cell r="N876">
            <v>27.6</v>
          </cell>
          <cell r="O876">
            <v>19.8</v>
          </cell>
          <cell r="P876">
            <v>8.1</v>
          </cell>
          <cell r="Q876">
            <v>45.6</v>
          </cell>
          <cell r="R876">
            <v>24.8</v>
          </cell>
          <cell r="S876">
            <v>11.6</v>
          </cell>
        </row>
        <row r="877">
          <cell r="A877" t="str">
            <v>SK네트웍스6</v>
          </cell>
          <cell r="H877">
            <v>0.14427083333333332</v>
          </cell>
          <cell r="I877">
            <v>6.5189873417721519E-2</v>
          </cell>
          <cell r="J877">
            <v>0.24659090909090908</v>
          </cell>
          <cell r="K877">
            <v>0.13518518518518519</v>
          </cell>
          <cell r="L877">
            <v>0.13518518518518519</v>
          </cell>
          <cell r="M877">
            <v>0.13304320795772459</v>
          </cell>
          <cell r="N877">
            <v>0.15341856586992775</v>
          </cell>
          <cell r="O877">
            <v>0.10650887573964497</v>
          </cell>
          <cell r="P877">
            <v>0.19014084507042253</v>
          </cell>
          <cell r="Q877">
            <v>0.23725286160249742</v>
          </cell>
          <cell r="R877">
            <v>0.11381367599816429</v>
          </cell>
          <cell r="S877">
            <v>7.1122011036174132E-2</v>
          </cell>
        </row>
        <row r="878">
          <cell r="A878" t="str">
            <v>SK마케팅앤컴퍼니</v>
          </cell>
          <cell r="B878">
            <v>143</v>
          </cell>
          <cell r="C878" t="str">
            <v>이진영</v>
          </cell>
          <cell r="D878" t="str">
            <v>이진영</v>
          </cell>
          <cell r="E878" t="str">
            <v>이진영</v>
          </cell>
          <cell r="F878" t="str">
            <v>상특3</v>
          </cell>
          <cell r="G878">
            <v>2009.08</v>
          </cell>
          <cell r="H878" t="str">
            <v/>
          </cell>
          <cell r="I878" t="str">
            <v/>
          </cell>
          <cell r="J878" t="str">
            <v/>
          </cell>
          <cell r="K878" t="str">
            <v/>
          </cell>
          <cell r="L878" t="str">
            <v/>
          </cell>
          <cell r="M878" t="str">
            <v/>
          </cell>
          <cell r="N878" t="str">
            <v/>
          </cell>
          <cell r="O878" t="str">
            <v/>
          </cell>
          <cell r="P878" t="str">
            <v/>
          </cell>
        </row>
        <row r="879">
          <cell r="A879" t="str">
            <v>SK마케팅앤컴퍼니2</v>
          </cell>
          <cell r="H879" t="str">
            <v/>
          </cell>
          <cell r="I879" t="str">
            <v/>
          </cell>
          <cell r="J879" t="str">
            <v/>
          </cell>
          <cell r="K879" t="str">
            <v/>
          </cell>
          <cell r="L879" t="str">
            <v/>
          </cell>
          <cell r="M879" t="str">
            <v/>
          </cell>
          <cell r="N879" t="str">
            <v/>
          </cell>
          <cell r="O879" t="str">
            <v/>
          </cell>
          <cell r="P879" t="str">
            <v/>
          </cell>
        </row>
        <row r="880">
          <cell r="A880" t="str">
            <v>SK마케팅앤컴퍼니3</v>
          </cell>
          <cell r="H880" t="str">
            <v/>
          </cell>
          <cell r="I880" t="str">
            <v/>
          </cell>
          <cell r="J880" t="str">
            <v/>
          </cell>
          <cell r="K880" t="str">
            <v/>
          </cell>
          <cell r="L880" t="str">
            <v/>
          </cell>
          <cell r="M880" t="str">
            <v/>
          </cell>
          <cell r="N880" t="str">
            <v/>
          </cell>
          <cell r="O880" t="e">
            <v>#DIV/0!</v>
          </cell>
          <cell r="P880" t="e">
            <v>#DIV/0!</v>
          </cell>
        </row>
        <row r="881">
          <cell r="A881" t="str">
            <v>SK마케팅앤컴퍼니4</v>
          </cell>
          <cell r="H881">
            <v>20</v>
          </cell>
          <cell r="I881">
            <v>20</v>
          </cell>
          <cell r="J881">
            <v>20</v>
          </cell>
          <cell r="K881">
            <v>20</v>
          </cell>
          <cell r="L881">
            <v>20</v>
          </cell>
          <cell r="M881">
            <v>20</v>
          </cell>
          <cell r="N881">
            <v>20</v>
          </cell>
          <cell r="O881">
            <v>20</v>
          </cell>
          <cell r="P881">
            <v>20</v>
          </cell>
          <cell r="Q881">
            <v>20</v>
          </cell>
          <cell r="R881">
            <v>20</v>
          </cell>
          <cell r="S881">
            <v>20</v>
          </cell>
        </row>
        <row r="882">
          <cell r="A882" t="str">
            <v>SK마케팅앤컴퍼니5</v>
          </cell>
          <cell r="H882">
            <v>2</v>
          </cell>
          <cell r="I882">
            <v>2</v>
          </cell>
          <cell r="J882">
            <v>2</v>
          </cell>
          <cell r="K882">
            <v>2</v>
          </cell>
          <cell r="L882">
            <v>2</v>
          </cell>
          <cell r="M882">
            <v>2</v>
          </cell>
          <cell r="N882">
            <v>2</v>
          </cell>
          <cell r="O882">
            <v>2</v>
          </cell>
          <cell r="P882">
            <v>2</v>
          </cell>
          <cell r="Q882">
            <v>2</v>
          </cell>
          <cell r="R882">
            <v>2</v>
          </cell>
          <cell r="S882">
            <v>2</v>
          </cell>
        </row>
        <row r="883">
          <cell r="A883" t="str">
            <v>SK마케팅앤컴퍼니6</v>
          </cell>
          <cell r="H883">
            <v>0.1</v>
          </cell>
          <cell r="I883">
            <v>0.1</v>
          </cell>
          <cell r="J883">
            <v>0.1</v>
          </cell>
          <cell r="K883">
            <v>0.1</v>
          </cell>
          <cell r="L883">
            <v>0.1</v>
          </cell>
          <cell r="M883">
            <v>0.1</v>
          </cell>
          <cell r="N883">
            <v>0.1</v>
          </cell>
          <cell r="O883">
            <v>0.1</v>
          </cell>
          <cell r="P883">
            <v>0.1</v>
          </cell>
          <cell r="Q883">
            <v>0.1</v>
          </cell>
          <cell r="R883">
            <v>0.1</v>
          </cell>
          <cell r="S883">
            <v>0.1</v>
          </cell>
        </row>
        <row r="884">
          <cell r="A884" t="str">
            <v>SK브로드밴드</v>
          </cell>
          <cell r="B884">
            <v>144</v>
          </cell>
          <cell r="C884" t="str">
            <v>이진영</v>
          </cell>
          <cell r="D884" t="str">
            <v>이진영</v>
          </cell>
          <cell r="E884" t="str">
            <v>이진영</v>
          </cell>
          <cell r="F884" t="str">
            <v>상특3</v>
          </cell>
          <cell r="G884">
            <v>2009.08</v>
          </cell>
          <cell r="H884" t="str">
            <v/>
          </cell>
          <cell r="I884" t="str">
            <v/>
          </cell>
          <cell r="J884" t="str">
            <v/>
          </cell>
          <cell r="K884" t="str">
            <v/>
          </cell>
          <cell r="L884" t="str">
            <v/>
          </cell>
          <cell r="M884" t="str">
            <v/>
          </cell>
          <cell r="N884" t="str">
            <v/>
          </cell>
          <cell r="O884" t="str">
            <v/>
          </cell>
          <cell r="P884" t="str">
            <v/>
          </cell>
        </row>
        <row r="885">
          <cell r="A885" t="str">
            <v>SK브로드밴드2</v>
          </cell>
          <cell r="H885" t="str">
            <v/>
          </cell>
          <cell r="I885" t="str">
            <v/>
          </cell>
          <cell r="J885" t="str">
            <v/>
          </cell>
          <cell r="K885" t="str">
            <v/>
          </cell>
          <cell r="L885" t="str">
            <v/>
          </cell>
          <cell r="M885" t="str">
            <v/>
          </cell>
          <cell r="N885" t="str">
            <v/>
          </cell>
          <cell r="O885" t="str">
            <v/>
          </cell>
          <cell r="P885" t="str">
            <v/>
          </cell>
        </row>
        <row r="886">
          <cell r="A886" t="str">
            <v>SK브로드밴드3</v>
          </cell>
          <cell r="H886" t="str">
            <v/>
          </cell>
          <cell r="I886" t="str">
            <v/>
          </cell>
          <cell r="J886" t="str">
            <v/>
          </cell>
          <cell r="K886" t="str">
            <v/>
          </cell>
          <cell r="L886" t="str">
            <v/>
          </cell>
          <cell r="M886" t="str">
            <v/>
          </cell>
          <cell r="N886" t="str">
            <v/>
          </cell>
          <cell r="O886" t="e">
            <v>#DIV/0!</v>
          </cell>
          <cell r="P886" t="e">
            <v>#DIV/0!</v>
          </cell>
        </row>
        <row r="887">
          <cell r="A887" t="str">
            <v>SK브로드밴드4</v>
          </cell>
          <cell r="H887">
            <v>20</v>
          </cell>
          <cell r="I887">
            <v>20</v>
          </cell>
          <cell r="J887">
            <v>20</v>
          </cell>
          <cell r="K887">
            <v>20</v>
          </cell>
          <cell r="L887">
            <v>20</v>
          </cell>
          <cell r="M887">
            <v>20</v>
          </cell>
          <cell r="N887">
            <v>20</v>
          </cell>
          <cell r="O887">
            <v>20</v>
          </cell>
          <cell r="P887">
            <v>20</v>
          </cell>
          <cell r="Q887">
            <v>20</v>
          </cell>
          <cell r="R887">
            <v>20</v>
          </cell>
          <cell r="S887">
            <v>20</v>
          </cell>
        </row>
        <row r="888">
          <cell r="A888" t="str">
            <v>SK브로드밴드5</v>
          </cell>
          <cell r="H888">
            <v>2</v>
          </cell>
          <cell r="I888">
            <v>2</v>
          </cell>
          <cell r="J888">
            <v>2</v>
          </cell>
          <cell r="K888">
            <v>2</v>
          </cell>
          <cell r="L888">
            <v>2</v>
          </cell>
          <cell r="M888">
            <v>2</v>
          </cell>
          <cell r="N888">
            <v>2</v>
          </cell>
          <cell r="O888">
            <v>2</v>
          </cell>
          <cell r="P888">
            <v>2</v>
          </cell>
          <cell r="Q888">
            <v>2</v>
          </cell>
          <cell r="R888">
            <v>2</v>
          </cell>
          <cell r="S888">
            <v>2</v>
          </cell>
        </row>
        <row r="889">
          <cell r="A889" t="str">
            <v>SK브로드밴드6</v>
          </cell>
          <cell r="H889">
            <v>0.1</v>
          </cell>
          <cell r="I889">
            <v>0.1</v>
          </cell>
          <cell r="J889">
            <v>0.1</v>
          </cell>
          <cell r="K889">
            <v>0.1</v>
          </cell>
          <cell r="L889">
            <v>0.1</v>
          </cell>
          <cell r="M889">
            <v>0.1</v>
          </cell>
          <cell r="N889">
            <v>0.1</v>
          </cell>
          <cell r="O889">
            <v>0.1</v>
          </cell>
          <cell r="P889">
            <v>0.1</v>
          </cell>
          <cell r="Q889">
            <v>0.1</v>
          </cell>
          <cell r="R889">
            <v>0.1</v>
          </cell>
          <cell r="S889">
            <v>0.1</v>
          </cell>
        </row>
        <row r="890">
          <cell r="A890" t="str">
            <v>SK에너지</v>
          </cell>
          <cell r="B890">
            <v>28</v>
          </cell>
          <cell r="C890" t="str">
            <v>이진영</v>
          </cell>
          <cell r="D890" t="str">
            <v>이진영</v>
          </cell>
          <cell r="E890" t="str">
            <v>이진영</v>
          </cell>
          <cell r="F890" t="str">
            <v>PCA1</v>
          </cell>
          <cell r="G890" t="str">
            <v/>
          </cell>
          <cell r="H890">
            <v>367</v>
          </cell>
          <cell r="I890">
            <v>218</v>
          </cell>
          <cell r="J890">
            <v>219.4</v>
          </cell>
          <cell r="K890">
            <v>273</v>
          </cell>
          <cell r="L890">
            <v>301</v>
          </cell>
          <cell r="M890">
            <v>323</v>
          </cell>
          <cell r="N890">
            <v>314</v>
          </cell>
          <cell r="O890">
            <v>218</v>
          </cell>
          <cell r="P890" t="str">
            <v/>
          </cell>
        </row>
        <row r="891">
          <cell r="A891" t="str">
            <v>SK에너지2</v>
          </cell>
          <cell r="H891">
            <v>25</v>
          </cell>
          <cell r="I891">
            <v>34</v>
          </cell>
          <cell r="J891">
            <v>26.6</v>
          </cell>
          <cell r="K891">
            <v>24</v>
          </cell>
          <cell r="L891">
            <v>24</v>
          </cell>
          <cell r="M891">
            <v>34</v>
          </cell>
          <cell r="N891">
            <v>32</v>
          </cell>
          <cell r="O891">
            <v>32</v>
          </cell>
          <cell r="P891" t="str">
            <v/>
          </cell>
        </row>
        <row r="892">
          <cell r="A892" t="str">
            <v>SK에너지3</v>
          </cell>
          <cell r="H892">
            <v>6.8119891008174394E-2</v>
          </cell>
          <cell r="I892">
            <v>0.15596330275229359</v>
          </cell>
          <cell r="J892">
            <v>0.12123974475843209</v>
          </cell>
          <cell r="K892">
            <v>8.7912087912087919E-2</v>
          </cell>
          <cell r="L892">
            <v>7.9734219269102985E-2</v>
          </cell>
          <cell r="M892">
            <v>0.10526315789473684</v>
          </cell>
          <cell r="N892">
            <v>0.10191082802547771</v>
          </cell>
          <cell r="O892">
            <v>0.14678899082568808</v>
          </cell>
          <cell r="P892" t="e">
            <v>#DIV/0!</v>
          </cell>
        </row>
        <row r="893">
          <cell r="A893" t="str">
            <v>SK에너지4</v>
          </cell>
          <cell r="H893">
            <v>341</v>
          </cell>
          <cell r="I893">
            <v>429</v>
          </cell>
          <cell r="J893">
            <v>462</v>
          </cell>
          <cell r="K893">
            <v>420</v>
          </cell>
          <cell r="L893">
            <v>525</v>
          </cell>
          <cell r="M893">
            <v>470</v>
          </cell>
          <cell r="N893">
            <v>571</v>
          </cell>
          <cell r="O893">
            <v>429.99999999999994</v>
          </cell>
          <cell r="P893">
            <v>590</v>
          </cell>
          <cell r="Q893">
            <v>653</v>
          </cell>
          <cell r="R893">
            <v>504</v>
          </cell>
          <cell r="S893">
            <v>227.27272727272728</v>
          </cell>
        </row>
        <row r="894">
          <cell r="A894" t="str">
            <v>SK에너지5</v>
          </cell>
          <cell r="H894">
            <v>38</v>
          </cell>
          <cell r="I894">
            <v>57</v>
          </cell>
          <cell r="J894">
            <v>46</v>
          </cell>
          <cell r="K894">
            <v>60</v>
          </cell>
          <cell r="L894">
            <v>63</v>
          </cell>
          <cell r="M894">
            <v>57</v>
          </cell>
          <cell r="N894">
            <v>88</v>
          </cell>
          <cell r="O894">
            <v>35</v>
          </cell>
          <cell r="P894">
            <v>70</v>
          </cell>
          <cell r="Q894">
            <v>64</v>
          </cell>
          <cell r="R894">
            <v>38</v>
          </cell>
          <cell r="S894">
            <v>35</v>
          </cell>
        </row>
        <row r="895">
          <cell r="A895" t="str">
            <v>SK에너지6</v>
          </cell>
          <cell r="H895">
            <v>0.11143695014662756</v>
          </cell>
          <cell r="I895">
            <v>0.13286713286713286</v>
          </cell>
          <cell r="J895">
            <v>9.9567099567099568E-2</v>
          </cell>
          <cell r="K895">
            <v>0.14285714285714285</v>
          </cell>
          <cell r="L895">
            <v>0.12</v>
          </cell>
          <cell r="M895">
            <v>0.12127659574468085</v>
          </cell>
          <cell r="N895">
            <v>0.15411558669001751</v>
          </cell>
          <cell r="O895">
            <v>8.1395348837209308E-2</v>
          </cell>
          <cell r="P895">
            <v>0.11864406779661017</v>
          </cell>
          <cell r="Q895">
            <v>9.8009188361408886E-2</v>
          </cell>
          <cell r="R895">
            <v>7.5396825396825393E-2</v>
          </cell>
          <cell r="S895">
            <v>0.154</v>
          </cell>
        </row>
        <row r="896">
          <cell r="A896" t="str">
            <v>SK텔레콤</v>
          </cell>
          <cell r="B896">
            <v>27</v>
          </cell>
          <cell r="C896" t="str">
            <v>이진영</v>
          </cell>
          <cell r="D896" t="str">
            <v>이진영</v>
          </cell>
          <cell r="E896" t="str">
            <v>이진영</v>
          </cell>
          <cell r="F896" t="str">
            <v>PCA1</v>
          </cell>
          <cell r="G896" t="str">
            <v/>
          </cell>
          <cell r="H896">
            <v>179</v>
          </cell>
          <cell r="I896">
            <v>162</v>
          </cell>
          <cell r="J896">
            <v>98.3</v>
          </cell>
          <cell r="K896">
            <v>181</v>
          </cell>
          <cell r="L896">
            <v>149</v>
          </cell>
          <cell r="M896">
            <v>216</v>
          </cell>
          <cell r="N896">
            <v>164</v>
          </cell>
          <cell r="O896">
            <v>171</v>
          </cell>
          <cell r="P896" t="str">
            <v/>
          </cell>
        </row>
        <row r="897">
          <cell r="A897" t="str">
            <v>SK텔레콤2</v>
          </cell>
          <cell r="H897">
            <v>56</v>
          </cell>
          <cell r="I897">
            <v>21</v>
          </cell>
          <cell r="J897">
            <v>19.8</v>
          </cell>
          <cell r="K897">
            <v>21</v>
          </cell>
          <cell r="L897">
            <v>54</v>
          </cell>
          <cell r="M897">
            <v>29</v>
          </cell>
          <cell r="N897">
            <v>27</v>
          </cell>
          <cell r="O897">
            <v>48</v>
          </cell>
          <cell r="P897" t="str">
            <v/>
          </cell>
        </row>
        <row r="898">
          <cell r="A898" t="str">
            <v>SK텔레콤3</v>
          </cell>
          <cell r="H898">
            <v>0.31284916201117319</v>
          </cell>
          <cell r="I898">
            <v>0.12962962962962962</v>
          </cell>
          <cell r="J898">
            <v>0.2014242115971516</v>
          </cell>
          <cell r="K898">
            <v>0.11602209944751381</v>
          </cell>
          <cell r="L898">
            <v>0.36241610738255031</v>
          </cell>
          <cell r="M898">
            <v>0.13425925925925927</v>
          </cell>
          <cell r="N898">
            <v>0.16463414634146342</v>
          </cell>
          <cell r="O898">
            <v>0.2807017543859649</v>
          </cell>
          <cell r="P898" t="e">
            <v>#DIV/0!</v>
          </cell>
        </row>
        <row r="899">
          <cell r="A899" t="str">
            <v>SK텔레콤4</v>
          </cell>
          <cell r="H899">
            <v>334</v>
          </cell>
          <cell r="I899">
            <v>475</v>
          </cell>
          <cell r="J899">
            <v>447</v>
          </cell>
          <cell r="K899">
            <v>424</v>
          </cell>
          <cell r="L899">
            <v>325</v>
          </cell>
          <cell r="M899">
            <v>487</v>
          </cell>
          <cell r="N899">
            <v>600</v>
          </cell>
          <cell r="O899">
            <v>410</v>
          </cell>
          <cell r="P899">
            <v>400</v>
          </cell>
          <cell r="Q899">
            <v>367</v>
          </cell>
          <cell r="R899">
            <v>249.00000000000003</v>
          </cell>
          <cell r="S899">
            <v>164.31924882629107</v>
          </cell>
        </row>
        <row r="900">
          <cell r="A900" t="str">
            <v>SK텔레콤5</v>
          </cell>
          <cell r="H900">
            <v>32</v>
          </cell>
          <cell r="I900">
            <v>59</v>
          </cell>
          <cell r="J900">
            <v>50</v>
          </cell>
          <cell r="K900">
            <v>33</v>
          </cell>
          <cell r="L900">
            <v>39</v>
          </cell>
          <cell r="M900">
            <v>61</v>
          </cell>
          <cell r="N900">
            <v>36</v>
          </cell>
          <cell r="O900">
            <v>46</v>
          </cell>
          <cell r="P900">
            <v>72</v>
          </cell>
          <cell r="Q900">
            <v>49</v>
          </cell>
          <cell r="R900">
            <v>47</v>
          </cell>
          <cell r="S900">
            <v>35</v>
          </cell>
        </row>
        <row r="901">
          <cell r="A901" t="str">
            <v>SK텔레콤6</v>
          </cell>
          <cell r="H901">
            <v>9.580838323353294E-2</v>
          </cell>
          <cell r="I901">
            <v>0.12421052631578948</v>
          </cell>
          <cell r="J901">
            <v>0.11185682326621924</v>
          </cell>
          <cell r="K901">
            <v>7.783018867924528E-2</v>
          </cell>
          <cell r="L901">
            <v>0.12</v>
          </cell>
          <cell r="M901">
            <v>0.12525667351129363</v>
          </cell>
          <cell r="N901">
            <v>0.06</v>
          </cell>
          <cell r="O901">
            <v>0.11219512195121951</v>
          </cell>
          <cell r="P901">
            <v>0.18</v>
          </cell>
          <cell r="Q901">
            <v>0.1335149863760218</v>
          </cell>
          <cell r="R901">
            <v>0.18875502008032127</v>
          </cell>
          <cell r="S901">
            <v>0.21299999999999999</v>
          </cell>
        </row>
        <row r="902">
          <cell r="A902" t="str">
            <v>SKC</v>
          </cell>
          <cell r="B902">
            <v>29</v>
          </cell>
          <cell r="C902" t="str">
            <v>이진영</v>
          </cell>
          <cell r="D902" t="str">
            <v>이진영</v>
          </cell>
          <cell r="E902" t="str">
            <v>이진영</v>
          </cell>
          <cell r="F902" t="str">
            <v>PCA1</v>
          </cell>
          <cell r="G902" t="str">
            <v/>
          </cell>
          <cell r="H902">
            <v>116</v>
          </cell>
          <cell r="I902">
            <v>45</v>
          </cell>
          <cell r="J902">
            <v>46.8</v>
          </cell>
          <cell r="K902">
            <v>53</v>
          </cell>
          <cell r="L902">
            <v>39</v>
          </cell>
          <cell r="M902">
            <v>74</v>
          </cell>
          <cell r="N902">
            <v>38</v>
          </cell>
          <cell r="O902">
            <v>77</v>
          </cell>
          <cell r="P902">
            <v>177.8</v>
          </cell>
        </row>
        <row r="903">
          <cell r="A903" t="str">
            <v>SKC2</v>
          </cell>
          <cell r="H903">
            <v>8</v>
          </cell>
          <cell r="I903">
            <v>8</v>
          </cell>
          <cell r="J903">
            <v>4.7</v>
          </cell>
          <cell r="K903">
            <v>9</v>
          </cell>
          <cell r="L903">
            <v>2</v>
          </cell>
          <cell r="M903">
            <v>13</v>
          </cell>
          <cell r="N903">
            <v>7</v>
          </cell>
          <cell r="O903">
            <v>5</v>
          </cell>
          <cell r="P903">
            <v>11.3</v>
          </cell>
        </row>
        <row r="904">
          <cell r="A904" t="str">
            <v>SKC3</v>
          </cell>
          <cell r="H904">
            <v>6.8965517241379309E-2</v>
          </cell>
          <cell r="I904">
            <v>0.17777777777777778</v>
          </cell>
          <cell r="J904">
            <v>0.10042735042735043</v>
          </cell>
          <cell r="K904">
            <v>0.16981132075471697</v>
          </cell>
          <cell r="L904">
            <v>5.128205128205128E-2</v>
          </cell>
          <cell r="M904">
            <v>0.17567567567567569</v>
          </cell>
          <cell r="N904">
            <v>0.18421052631578946</v>
          </cell>
          <cell r="O904">
            <v>6.4935064935064929E-2</v>
          </cell>
          <cell r="P904">
            <v>6.3554555680539929E-2</v>
          </cell>
        </row>
        <row r="905">
          <cell r="A905" t="str">
            <v>SKC4</v>
          </cell>
          <cell r="H905">
            <v>85</v>
          </cell>
          <cell r="I905">
            <v>104</v>
          </cell>
          <cell r="J905">
            <v>39</v>
          </cell>
          <cell r="K905">
            <v>125</v>
          </cell>
          <cell r="L905">
            <v>76</v>
          </cell>
          <cell r="M905">
            <v>80</v>
          </cell>
          <cell r="N905">
            <v>152</v>
          </cell>
          <cell r="O905">
            <v>135</v>
          </cell>
          <cell r="P905">
            <v>236</v>
          </cell>
          <cell r="Q905">
            <v>105.99999999999999</v>
          </cell>
          <cell r="R905">
            <v>71</v>
          </cell>
          <cell r="S905">
            <v>35.087719298245609</v>
          </cell>
        </row>
        <row r="906">
          <cell r="A906" t="str">
            <v>SKC5</v>
          </cell>
          <cell r="H906">
            <v>8</v>
          </cell>
          <cell r="I906">
            <v>9</v>
          </cell>
          <cell r="J906">
            <v>11</v>
          </cell>
          <cell r="K906">
            <v>19</v>
          </cell>
          <cell r="L906">
            <v>13</v>
          </cell>
          <cell r="M906">
            <v>15</v>
          </cell>
          <cell r="N906">
            <v>10</v>
          </cell>
          <cell r="O906">
            <v>20</v>
          </cell>
          <cell r="P906">
            <v>44</v>
          </cell>
          <cell r="Q906">
            <v>10</v>
          </cell>
          <cell r="R906">
            <v>19</v>
          </cell>
          <cell r="S906">
            <v>6</v>
          </cell>
        </row>
        <row r="907">
          <cell r="A907" t="str">
            <v>SKC6</v>
          </cell>
          <cell r="H907">
            <v>9.4117647058823528E-2</v>
          </cell>
          <cell r="I907">
            <v>8.6538461538461536E-2</v>
          </cell>
          <cell r="J907">
            <v>0.28205128205128205</v>
          </cell>
          <cell r="K907">
            <v>0.152</v>
          </cell>
          <cell r="L907">
            <v>0.17105263157894737</v>
          </cell>
          <cell r="M907">
            <v>0.1875</v>
          </cell>
          <cell r="N907">
            <v>6.5789473684210523E-2</v>
          </cell>
          <cell r="O907">
            <v>0.14814814814814814</v>
          </cell>
          <cell r="P907">
            <v>0.1864406779661017</v>
          </cell>
          <cell r="Q907">
            <v>9.4339622641509441E-2</v>
          </cell>
          <cell r="R907">
            <v>0.26760563380281688</v>
          </cell>
          <cell r="S907">
            <v>0.17100000000000001</v>
          </cell>
        </row>
        <row r="908">
          <cell r="A908" t="str">
            <v>STX그룹</v>
          </cell>
          <cell r="B908">
            <v>51</v>
          </cell>
          <cell r="C908" t="str">
            <v>박석준</v>
          </cell>
          <cell r="D908" t="str">
            <v>박석준</v>
          </cell>
          <cell r="E908" t="str">
            <v>박석준</v>
          </cell>
          <cell r="F908" t="str">
            <v>상특2</v>
          </cell>
          <cell r="G908" t="str">
            <v/>
          </cell>
          <cell r="H908">
            <v>705</v>
          </cell>
          <cell r="I908">
            <v>509</v>
          </cell>
          <cell r="J908">
            <v>716.1</v>
          </cell>
          <cell r="K908">
            <v>664</v>
          </cell>
          <cell r="L908">
            <v>806</v>
          </cell>
          <cell r="M908">
            <v>571</v>
          </cell>
          <cell r="N908">
            <v>1340</v>
          </cell>
          <cell r="O908">
            <v>960</v>
          </cell>
          <cell r="P908" t="str">
            <v/>
          </cell>
        </row>
        <row r="909">
          <cell r="A909" t="str">
            <v>STX그룹2</v>
          </cell>
          <cell r="H909">
            <v>65</v>
          </cell>
          <cell r="I909">
            <v>56</v>
          </cell>
          <cell r="J909">
            <v>61</v>
          </cell>
          <cell r="K909">
            <v>69</v>
          </cell>
          <cell r="L909">
            <v>86</v>
          </cell>
          <cell r="M909">
            <v>70</v>
          </cell>
          <cell r="N909">
            <v>143</v>
          </cell>
          <cell r="O909">
            <v>144</v>
          </cell>
          <cell r="P909" t="str">
            <v/>
          </cell>
        </row>
        <row r="910">
          <cell r="A910" t="str">
            <v>STX그룹3</v>
          </cell>
          <cell r="H910">
            <v>9.2198581560283682E-2</v>
          </cell>
          <cell r="I910">
            <v>0.1100196463654224</v>
          </cell>
          <cell r="J910">
            <v>8.5183633570730347E-2</v>
          </cell>
          <cell r="K910">
            <v>0.10391566265060241</v>
          </cell>
          <cell r="L910">
            <v>0.10669975186104218</v>
          </cell>
          <cell r="M910">
            <v>0.12259194395796848</v>
          </cell>
          <cell r="N910">
            <v>0.10671641791044777</v>
          </cell>
          <cell r="O910">
            <v>0.15</v>
          </cell>
          <cell r="P910" t="e">
            <v>#DIV/0!</v>
          </cell>
        </row>
        <row r="911">
          <cell r="A911" t="str">
            <v>STX그룹4</v>
          </cell>
          <cell r="H911">
            <v>831</v>
          </cell>
          <cell r="I911">
            <v>517</v>
          </cell>
          <cell r="J911">
            <v>780</v>
          </cell>
          <cell r="K911">
            <v>733</v>
          </cell>
          <cell r="L911">
            <v>858.99999999999989</v>
          </cell>
          <cell r="M911">
            <v>567</v>
          </cell>
          <cell r="N911">
            <v>782</v>
          </cell>
          <cell r="O911">
            <v>767</v>
          </cell>
          <cell r="P911">
            <v>752</v>
          </cell>
          <cell r="Q911">
            <v>834</v>
          </cell>
          <cell r="R911">
            <v>738</v>
          </cell>
          <cell r="S911">
            <v>800</v>
          </cell>
        </row>
        <row r="912">
          <cell r="A912" t="str">
            <v>STX그룹5</v>
          </cell>
          <cell r="H912">
            <v>151</v>
          </cell>
          <cell r="I912">
            <v>54</v>
          </cell>
          <cell r="J912">
            <v>76</v>
          </cell>
          <cell r="K912">
            <v>63</v>
          </cell>
          <cell r="L912">
            <v>125</v>
          </cell>
          <cell r="M912">
            <v>42</v>
          </cell>
          <cell r="N912">
            <v>51</v>
          </cell>
          <cell r="O912">
            <v>93</v>
          </cell>
          <cell r="P912">
            <v>84</v>
          </cell>
          <cell r="Q912">
            <v>85</v>
          </cell>
          <cell r="R912">
            <v>82</v>
          </cell>
          <cell r="S912">
            <v>80</v>
          </cell>
        </row>
        <row r="913">
          <cell r="A913" t="str">
            <v>STX그룹6</v>
          </cell>
          <cell r="H913">
            <v>0.18170878459687123</v>
          </cell>
          <cell r="I913">
            <v>0.10444874274661509</v>
          </cell>
          <cell r="J913">
            <v>9.7435897435897437E-2</v>
          </cell>
          <cell r="K913">
            <v>8.5948158253751711E-2</v>
          </cell>
          <cell r="L913">
            <v>0.14551804423748546</v>
          </cell>
          <cell r="M913">
            <v>7.407407407407407E-2</v>
          </cell>
          <cell r="N913">
            <v>6.5217391304347824E-2</v>
          </cell>
          <cell r="O913">
            <v>0.121251629726206</v>
          </cell>
          <cell r="P913">
            <v>0.11170212765957446</v>
          </cell>
          <cell r="Q913">
            <v>0.10191846522781775</v>
          </cell>
          <cell r="R913">
            <v>0.1111111111111111</v>
          </cell>
          <cell r="S913">
            <v>0.1</v>
          </cell>
        </row>
        <row r="914">
          <cell r="A914" t="str">
            <v>UBS</v>
          </cell>
          <cell r="B914">
            <v>103</v>
          </cell>
          <cell r="C914" t="str">
            <v>서정수</v>
          </cell>
          <cell r="D914" t="str">
            <v>서정수</v>
          </cell>
          <cell r="E914" t="str">
            <v>송태근</v>
          </cell>
          <cell r="F914" t="str">
            <v>상특3</v>
          </cell>
          <cell r="G914">
            <v>2009.04</v>
          </cell>
          <cell r="H914" t="str">
            <v/>
          </cell>
          <cell r="I914" t="str">
            <v/>
          </cell>
          <cell r="J914" t="str">
            <v/>
          </cell>
          <cell r="K914">
            <v>2</v>
          </cell>
          <cell r="L914">
            <v>28.9</v>
          </cell>
          <cell r="M914">
            <v>31.7</v>
          </cell>
          <cell r="N914">
            <v>77</v>
          </cell>
          <cell r="O914">
            <v>99.6</v>
          </cell>
          <cell r="P914" t="str">
            <v/>
          </cell>
        </row>
        <row r="915">
          <cell r="A915" t="str">
            <v>UBS2</v>
          </cell>
          <cell r="H915" t="str">
            <v/>
          </cell>
          <cell r="I915" t="str">
            <v/>
          </cell>
          <cell r="J915" t="str">
            <v/>
          </cell>
          <cell r="K915">
            <v>2</v>
          </cell>
          <cell r="L915">
            <v>8.8000000000000007</v>
          </cell>
          <cell r="M915">
            <v>7</v>
          </cell>
          <cell r="N915">
            <v>2.6</v>
          </cell>
          <cell r="O915">
            <v>0.5</v>
          </cell>
          <cell r="P915" t="str">
            <v/>
          </cell>
        </row>
        <row r="916">
          <cell r="A916" t="str">
            <v>UBS3</v>
          </cell>
          <cell r="H916" t="str">
            <v/>
          </cell>
          <cell r="I916" t="str">
            <v/>
          </cell>
          <cell r="J916" t="str">
            <v/>
          </cell>
          <cell r="K916">
            <v>1</v>
          </cell>
          <cell r="L916">
            <v>0.30449826989619383</v>
          </cell>
          <cell r="M916">
            <v>0.22082018927444796</v>
          </cell>
          <cell r="N916">
            <v>3.3766233766233771E-2</v>
          </cell>
          <cell r="O916">
            <v>5.0200803212851405E-3</v>
          </cell>
          <cell r="P916" t="e">
            <v>#DIV/0!</v>
          </cell>
        </row>
        <row r="917">
          <cell r="A917" t="str">
            <v>UBS4</v>
          </cell>
          <cell r="H917">
            <v>61</v>
          </cell>
          <cell r="I917">
            <v>12.6</v>
          </cell>
          <cell r="J917">
            <v>19.899999999999999</v>
          </cell>
          <cell r="K917">
            <v>68.3</v>
          </cell>
          <cell r="L917">
            <v>51.5</v>
          </cell>
          <cell r="M917">
            <v>83.6</v>
          </cell>
          <cell r="N917">
            <v>35.1</v>
          </cell>
          <cell r="O917">
            <v>24</v>
          </cell>
          <cell r="P917">
            <v>40.9</v>
          </cell>
          <cell r="Q917">
            <v>32</v>
          </cell>
          <cell r="R917">
            <v>24.8</v>
          </cell>
          <cell r="S917">
            <v>9.6999999999999993</v>
          </cell>
        </row>
        <row r="918">
          <cell r="A918" t="str">
            <v>UBS5</v>
          </cell>
          <cell r="H918">
            <v>0.5</v>
          </cell>
          <cell r="I918">
            <v>2.6</v>
          </cell>
          <cell r="J918">
            <v>6.8</v>
          </cell>
          <cell r="K918">
            <v>7.4</v>
          </cell>
          <cell r="L918">
            <v>17.8</v>
          </cell>
          <cell r="M918">
            <v>10.5</v>
          </cell>
          <cell r="N918">
            <v>2.1</v>
          </cell>
          <cell r="O918">
            <v>7</v>
          </cell>
          <cell r="P918">
            <v>9.6999999999999993</v>
          </cell>
          <cell r="Q918">
            <v>15.3</v>
          </cell>
          <cell r="R918">
            <v>7.7</v>
          </cell>
          <cell r="S918">
            <v>2.5</v>
          </cell>
        </row>
        <row r="919">
          <cell r="A919" t="str">
            <v>UBS6</v>
          </cell>
          <cell r="H919">
            <v>8.1967213114754103E-3</v>
          </cell>
          <cell r="I919">
            <v>0.20634920634920637</v>
          </cell>
          <cell r="J919">
            <v>0.34170854271356788</v>
          </cell>
          <cell r="K919">
            <v>0.10834553440702782</v>
          </cell>
          <cell r="L919">
            <v>0.34563106796116505</v>
          </cell>
          <cell r="M919">
            <v>0.12559808612440193</v>
          </cell>
          <cell r="N919">
            <v>5.9829059829059832E-2</v>
          </cell>
          <cell r="O919">
            <v>0.29166666666666669</v>
          </cell>
          <cell r="P919">
            <v>0.23716381418092908</v>
          </cell>
          <cell r="Q919">
            <v>0.47812500000000002</v>
          </cell>
          <cell r="R919">
            <v>0.31048387096774194</v>
          </cell>
          <cell r="S919">
            <v>0.25773195876288663</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운항관리"/>
      <sheetName val="2003Plan"/>
      <sheetName val="이전BT"/>
      <sheetName val="운항율"/>
    </sheetNames>
    <sheetDataSet>
      <sheetData sheetId="0">
        <row r="7">
          <cell r="B7" t="str">
            <v>GMP/PUS</v>
          </cell>
        </row>
      </sheetData>
      <sheetData sheetId="1"/>
      <sheetData sheetId="2"/>
      <sheetData sheetId="3" refreshError="1">
        <row r="7">
          <cell r="B7" t="str">
            <v>GMP/PUS</v>
          </cell>
          <cell r="C7">
            <v>0.98200899550224885</v>
          </cell>
          <cell r="E7">
            <v>0.98103574033552154</v>
          </cell>
          <cell r="G7">
            <v>0.97020097020097018</v>
          </cell>
          <cell r="I7">
            <v>0.99699398797595196</v>
          </cell>
          <cell r="K7">
            <v>0.94377510040160639</v>
          </cell>
          <cell r="M7">
            <v>0.95869252873563215</v>
          </cell>
          <cell r="O7">
            <v>0.9889178617992177</v>
          </cell>
          <cell r="Q7">
            <v>0.98348500168520392</v>
          </cell>
          <cell r="S7">
            <v>0.98070119009327761</v>
          </cell>
          <cell r="U7">
            <v>0.97177177177177176</v>
          </cell>
          <cell r="W7">
            <v>0.96349453978159127</v>
          </cell>
          <cell r="Y7">
            <v>0.97375079063883618</v>
          </cell>
          <cell r="AA7">
            <v>0.97464805187218884</v>
          </cell>
        </row>
        <row r="8">
          <cell r="B8" t="str">
            <v>GMP/CJU</v>
          </cell>
          <cell r="C8">
            <v>0.99105733824302999</v>
          </cell>
          <cell r="E8">
            <v>0.99275712216320622</v>
          </cell>
          <cell r="G8">
            <v>0.99075975359342916</v>
          </cell>
          <cell r="I8">
            <v>0.99946921443736725</v>
          </cell>
          <cell r="K8">
            <v>0.96151872755259105</v>
          </cell>
          <cell r="M8">
            <v>0.96409959467284312</v>
          </cell>
          <cell r="O8">
            <v>0.9928057553956835</v>
          </cell>
          <cell r="Q8">
            <v>0.9974987493746873</v>
          </cell>
          <cell r="S8">
            <v>0.99953183520599254</v>
          </cell>
          <cell r="U8">
            <v>0.99796334012219956</v>
          </cell>
          <cell r="W8">
            <v>0.99675925925925923</v>
          </cell>
          <cell r="Y8">
            <v>0.98145572554473803</v>
          </cell>
          <cell r="AA8">
            <v>0.98875765529308834</v>
          </cell>
        </row>
        <row r="9">
          <cell r="B9" t="str">
            <v>GMP/KWJ</v>
          </cell>
          <cell r="C9">
            <v>0.9985074626865672</v>
          </cell>
          <cell r="E9">
            <v>0.99425287356321834</v>
          </cell>
          <cell r="G9">
            <v>0.98091042584434651</v>
          </cell>
          <cell r="I9">
            <v>0.9915730337078652</v>
          </cell>
          <cell r="K9">
            <v>0.96327683615819204</v>
          </cell>
          <cell r="M9">
            <v>0.96769230769230774</v>
          </cell>
          <cell r="O9">
            <v>0.9915492957746479</v>
          </cell>
          <cell r="Q9">
            <v>0.99156118143459915</v>
          </cell>
          <cell r="S9">
            <v>0.9972067039106145</v>
          </cell>
          <cell r="U9">
            <v>0.99415204678362579</v>
          </cell>
          <cell r="W9">
            <v>0.99446749654218536</v>
          </cell>
          <cell r="Y9">
            <v>0.98290598290598286</v>
          </cell>
          <cell r="AA9">
            <v>0.98715870839047504</v>
          </cell>
        </row>
        <row r="10">
          <cell r="B10" t="str">
            <v>GMP/TAE</v>
          </cell>
          <cell r="C10">
            <v>0.98670465337132007</v>
          </cell>
          <cell r="E10">
            <v>0.989041095890411</v>
          </cell>
          <cell r="G10">
            <v>0.98199819981998204</v>
          </cell>
          <cell r="I10">
            <v>0.99739583333333337</v>
          </cell>
          <cell r="K10">
            <v>0.96787479406919275</v>
          </cell>
          <cell r="M10">
            <v>0.96408317580340264</v>
          </cell>
          <cell r="O10">
            <v>0.99478260869565216</v>
          </cell>
          <cell r="Q10">
            <v>1</v>
          </cell>
          <cell r="S10">
            <v>0.99477351916376311</v>
          </cell>
          <cell r="U10">
            <v>0.99459459459459465</v>
          </cell>
          <cell r="W10">
            <v>0.99563318777292575</v>
          </cell>
          <cell r="Y10">
            <v>0.99298245614035086</v>
          </cell>
          <cell r="AA10">
            <v>0.98809431774255896</v>
          </cell>
        </row>
        <row r="11">
          <cell r="B11" t="str">
            <v>GMP/YEC</v>
          </cell>
          <cell r="C11">
            <v>1</v>
          </cell>
          <cell r="E11">
            <v>1</v>
          </cell>
          <cell r="G11">
            <v>1</v>
          </cell>
          <cell r="I11">
            <v>1</v>
          </cell>
          <cell r="K11">
            <v>0.967741935483871</v>
          </cell>
          <cell r="M11">
            <v>0.96491228070175439</v>
          </cell>
          <cell r="O11">
            <v>1</v>
          </cell>
          <cell r="Q11">
            <v>1</v>
          </cell>
          <cell r="S11">
            <v>1</v>
          </cell>
          <cell r="U11">
            <v>1</v>
          </cell>
          <cell r="W11">
            <v>1</v>
          </cell>
          <cell r="Y11">
            <v>1</v>
          </cell>
          <cell r="AA11">
            <v>0.99428979300499643</v>
          </cell>
        </row>
        <row r="12">
          <cell r="B12" t="str">
            <v>GMP/USN</v>
          </cell>
          <cell r="C12">
            <v>0.97047619047619049</v>
          </cell>
          <cell r="E12">
            <v>0.98988040478380868</v>
          </cell>
          <cell r="G12">
            <v>0.98282442748091603</v>
          </cell>
          <cell r="I12">
            <v>0.9981412639405205</v>
          </cell>
          <cell r="K12">
            <v>0.97232472324723251</v>
          </cell>
          <cell r="M12">
            <v>0.96082474226804127</v>
          </cell>
          <cell r="O12">
            <v>0.98568702290076338</v>
          </cell>
          <cell r="Q12">
            <v>0.9868686868686869</v>
          </cell>
          <cell r="S12">
            <v>0.94255111976630968</v>
          </cell>
          <cell r="U12">
            <v>0.9066147859922179</v>
          </cell>
          <cell r="W12">
            <v>0.96</v>
          </cell>
          <cell r="Y12">
            <v>0.9634387351778656</v>
          </cell>
          <cell r="AA12">
            <v>0.97125136199815609</v>
          </cell>
        </row>
        <row r="13">
          <cell r="B13" t="str">
            <v>GMP/HIN</v>
          </cell>
          <cell r="C13">
            <v>0.99375000000000002</v>
          </cell>
          <cell r="E13">
            <v>1</v>
          </cell>
          <cell r="G13">
            <v>0.99582463465553239</v>
          </cell>
          <cell r="I13">
            <v>1</v>
          </cell>
          <cell r="K13">
            <v>0.95766129032258063</v>
          </cell>
          <cell r="M13">
            <v>0.96052631578947367</v>
          </cell>
          <cell r="O13">
            <v>1</v>
          </cell>
          <cell r="Q13">
            <v>0.99798387096774188</v>
          </cell>
          <cell r="S13">
            <v>1</v>
          </cell>
          <cell r="U13">
            <v>1</v>
          </cell>
          <cell r="W13">
            <v>0.99604743083003955</v>
          </cell>
          <cell r="Y13">
            <v>0.98787878787878791</v>
          </cell>
          <cell r="AA13">
            <v>0.99061946902654863</v>
          </cell>
        </row>
        <row r="14">
          <cell r="B14" t="str">
            <v>GMP/KPO</v>
          </cell>
          <cell r="C14">
            <v>0.8293556085918854</v>
          </cell>
          <cell r="E14">
            <v>0.97687861271676302</v>
          </cell>
          <cell r="G14">
            <v>0.95432692307692313</v>
          </cell>
          <cell r="I14">
            <v>1</v>
          </cell>
          <cell r="K14">
            <v>0.95730337078651684</v>
          </cell>
          <cell r="M14">
            <v>0.93939393939393945</v>
          </cell>
          <cell r="O14">
            <v>0.98696682464454977</v>
          </cell>
          <cell r="Q14">
            <v>0.96946564885496178</v>
          </cell>
          <cell r="S14">
            <v>0.92885375494071143</v>
          </cell>
          <cell r="U14">
            <v>0.91111111111111109</v>
          </cell>
          <cell r="W14">
            <v>0.93270524899057872</v>
          </cell>
          <cell r="Y14">
            <v>0.84615384615384615</v>
          </cell>
          <cell r="AA14">
            <v>0.93743847752378873</v>
          </cell>
        </row>
        <row r="15">
          <cell r="B15" t="str">
            <v>GMP/MPK</v>
          </cell>
          <cell r="C15">
            <v>0.797752808988764</v>
          </cell>
          <cell r="E15">
            <v>0.90860215053763438</v>
          </cell>
          <cell r="G15">
            <v>0.89855072463768115</v>
          </cell>
          <cell r="I15">
            <v>0.93568464730290457</v>
          </cell>
          <cell r="K15">
            <v>0.82258064516129026</v>
          </cell>
          <cell r="M15">
            <v>0.85964912280701755</v>
          </cell>
          <cell r="O15">
            <v>0.85135135135135132</v>
          </cell>
          <cell r="Q15">
            <v>0.88515406162464982</v>
          </cell>
          <cell r="S15">
            <v>0.87643678160919536</v>
          </cell>
          <cell r="U15">
            <v>0.74556213017751483</v>
          </cell>
          <cell r="W15">
            <v>0.82548476454293629</v>
          </cell>
          <cell r="Y15">
            <v>0.90591397849462363</v>
          </cell>
          <cell r="AA15">
            <v>0.86669806877060762</v>
          </cell>
        </row>
        <row r="16">
          <cell r="B16" t="str">
            <v>GMP/RSU</v>
          </cell>
          <cell r="C16">
            <v>0.87055476529160736</v>
          </cell>
          <cell r="E16">
            <v>0.93913043478260871</v>
          </cell>
          <cell r="G16">
            <v>0.9536</v>
          </cell>
          <cell r="I16">
            <v>0.991044776119403</v>
          </cell>
          <cell r="K16">
            <v>0.91909385113268605</v>
          </cell>
          <cell r="M16">
            <v>0.93429487179487181</v>
          </cell>
          <cell r="O16">
            <v>0.93981481481481477</v>
          </cell>
          <cell r="Q16">
            <v>0.94227769110764426</v>
          </cell>
          <cell r="S16">
            <v>0.93333333333333335</v>
          </cell>
          <cell r="U16">
            <v>0.80864197530864201</v>
          </cell>
          <cell r="W16">
            <v>0.85099846390168965</v>
          </cell>
          <cell r="Y16">
            <v>0.89614243323442133</v>
          </cell>
          <cell r="AA16">
            <v>0.91917844758602296</v>
          </cell>
        </row>
        <row r="17">
          <cell r="B17" t="str">
            <v>GMP/KAG</v>
          </cell>
          <cell r="C17">
            <v>0.96089385474860334</v>
          </cell>
          <cell r="E17">
            <v>0.9946236559139785</v>
          </cell>
          <cell r="G17">
            <v>0.96022727272727271</v>
          </cell>
          <cell r="I17">
            <v>1</v>
          </cell>
          <cell r="K17">
            <v>0.90109890109890112</v>
          </cell>
          <cell r="M17">
            <v>0.93706293706293708</v>
          </cell>
          <cell r="O17">
            <v>0.98709677419354835</v>
          </cell>
          <cell r="Q17">
            <v>0.98</v>
          </cell>
          <cell r="S17">
            <v>1</v>
          </cell>
          <cell r="U17">
            <v>0.94219653179190754</v>
          </cell>
          <cell r="W17">
            <v>0.99350649350649356</v>
          </cell>
          <cell r="Y17">
            <v>1</v>
          </cell>
          <cell r="AA17">
            <v>0.97206851119894599</v>
          </cell>
        </row>
        <row r="18">
          <cell r="B18" t="str">
            <v>GMP/YNY</v>
          </cell>
          <cell r="C18">
            <v>0.96089385474860334</v>
          </cell>
          <cell r="E18">
            <v>0.9946236559139785</v>
          </cell>
          <cell r="G18">
            <v>0.96022727272727271</v>
          </cell>
          <cell r="I18">
            <v>1</v>
          </cell>
          <cell r="K18">
            <v>0.90109890109890112</v>
          </cell>
          <cell r="M18">
            <v>0.93706293706293708</v>
          </cell>
          <cell r="O18">
            <v>0.98709677419354835</v>
          </cell>
          <cell r="Q18">
            <v>0.98</v>
          </cell>
          <cell r="S18">
            <v>1</v>
          </cell>
          <cell r="U18">
            <v>0.94219653179190754</v>
          </cell>
          <cell r="W18">
            <v>0.99350649350649356</v>
          </cell>
          <cell r="Y18">
            <v>1</v>
          </cell>
          <cell r="AA18">
            <v>0.97206851119894599</v>
          </cell>
        </row>
        <row r="19">
          <cell r="B19" t="str">
            <v>PUS/CJU</v>
          </cell>
          <cell r="C19">
            <v>0.97916666666666663</v>
          </cell>
          <cell r="E19">
            <v>0.97635135135135132</v>
          </cell>
          <cell r="G19">
            <v>0.99300699300699302</v>
          </cell>
          <cell r="I19">
            <v>0.99496644295302017</v>
          </cell>
          <cell r="K19">
            <v>0.95279720279720281</v>
          </cell>
          <cell r="M19">
            <v>0.9765625</v>
          </cell>
          <cell r="O19">
            <v>0.99644128113879005</v>
          </cell>
          <cell r="Q19">
            <v>0.99495798319327733</v>
          </cell>
          <cell r="S19">
            <v>0.99861495844875348</v>
          </cell>
          <cell r="U19">
            <v>0.98626373626373631</v>
          </cell>
          <cell r="W19">
            <v>0.98186889818688983</v>
          </cell>
          <cell r="Y19">
            <v>0.98403483309143691</v>
          </cell>
          <cell r="AA19">
            <v>0.98486348847078797</v>
          </cell>
        </row>
        <row r="20">
          <cell r="B20" t="str">
            <v>KWJ/CJU</v>
          </cell>
          <cell r="C20">
            <v>0.99583333333333335</v>
          </cell>
          <cell r="E20">
            <v>1</v>
          </cell>
          <cell r="G20">
            <v>0.9916666666666667</v>
          </cell>
          <cell r="I20">
            <v>1</v>
          </cell>
          <cell r="K20">
            <v>0.96761133603238869</v>
          </cell>
          <cell r="M20">
            <v>0.96491228070175439</v>
          </cell>
          <cell r="O20">
            <v>1</v>
          </cell>
          <cell r="Q20">
            <v>1</v>
          </cell>
          <cell r="S20">
            <v>1</v>
          </cell>
          <cell r="U20">
            <v>0.98333333333333328</v>
          </cell>
          <cell r="W20">
            <v>0.98399999999999999</v>
          </cell>
          <cell r="Y20">
            <v>0.9838709677419355</v>
          </cell>
          <cell r="AA20">
            <v>0.98966131907308375</v>
          </cell>
        </row>
        <row r="21">
          <cell r="B21" t="str">
            <v>TAE/CJU</v>
          </cell>
          <cell r="C21">
            <v>0.98996655518394649</v>
          </cell>
          <cell r="E21">
            <v>1</v>
          </cell>
          <cell r="G21">
            <v>0.98333333333333328</v>
          </cell>
          <cell r="I21">
            <v>1</v>
          </cell>
          <cell r="K21">
            <v>0.93087557603686633</v>
          </cell>
          <cell r="M21">
            <v>0.95774647887323949</v>
          </cell>
          <cell r="O21">
            <v>1</v>
          </cell>
          <cell r="Q21">
            <v>1</v>
          </cell>
          <cell r="S21">
            <v>1</v>
          </cell>
          <cell r="U21">
            <v>0.984375</v>
          </cell>
          <cell r="W21">
            <v>0.99415204678362579</v>
          </cell>
          <cell r="Y21">
            <v>0.9838709677419355</v>
          </cell>
          <cell r="AA21">
            <v>0.98718313870692109</v>
          </cell>
        </row>
        <row r="22">
          <cell r="B22" t="str">
            <v>KPO/CJU</v>
          </cell>
          <cell r="C22">
            <v>0.82499999999999996</v>
          </cell>
          <cell r="E22">
            <v>0.97580645161290325</v>
          </cell>
          <cell r="G22">
            <v>0.96666666666666667</v>
          </cell>
          <cell r="I22">
            <v>1</v>
          </cell>
          <cell r="K22">
            <v>0.94623655913978499</v>
          </cell>
          <cell r="M22">
            <v>0.92982456140350878</v>
          </cell>
          <cell r="O22">
            <v>1</v>
          </cell>
          <cell r="Q22">
            <v>0.97777777777777775</v>
          </cell>
          <cell r="S22">
            <v>0.92741935483870963</v>
          </cell>
          <cell r="U22">
            <v>0.9</v>
          </cell>
          <cell r="W22">
            <v>0.93548387096774199</v>
          </cell>
          <cell r="Y22">
            <v>0.87903225806451613</v>
          </cell>
          <cell r="AA22">
            <v>0.93959731543624159</v>
          </cell>
        </row>
        <row r="23">
          <cell r="B23" t="str">
            <v>PUS/KWJ</v>
          </cell>
          <cell r="C23">
            <v>0.9916666666666667</v>
          </cell>
          <cell r="E23">
            <v>1</v>
          </cell>
          <cell r="G23">
            <v>0.9916666666666667</v>
          </cell>
          <cell r="I23">
            <v>1</v>
          </cell>
          <cell r="K23">
            <v>0.95161290322580649</v>
          </cell>
          <cell r="M23">
            <v>0.96491228070175439</v>
          </cell>
          <cell r="O23">
            <v>1</v>
          </cell>
          <cell r="Q23">
            <v>1</v>
          </cell>
          <cell r="S23">
            <v>0.98709677419354835</v>
          </cell>
          <cell r="U23">
            <v>0.95</v>
          </cell>
          <cell r="W23">
            <v>0.95967741935483875</v>
          </cell>
          <cell r="Y23">
            <v>0.967741935483871</v>
          </cell>
          <cell r="AA23">
            <v>0.98184357541899436</v>
          </cell>
        </row>
        <row r="24">
          <cell r="B24" t="str">
            <v>PUS/KAG</v>
          </cell>
          <cell r="C24">
            <v>0.96666666666666667</v>
          </cell>
          <cell r="E24">
            <v>1</v>
          </cell>
          <cell r="G24">
            <v>1</v>
          </cell>
          <cell r="I24">
            <v>1</v>
          </cell>
          <cell r="K24">
            <v>0.87096774193548387</v>
          </cell>
          <cell r="M24">
            <v>0.9642857142857143</v>
          </cell>
          <cell r="O24">
            <v>0.967741935483871</v>
          </cell>
          <cell r="Q24">
            <v>1</v>
          </cell>
          <cell r="S24">
            <v>1</v>
          </cell>
          <cell r="U24">
            <v>0.98333333333333328</v>
          </cell>
          <cell r="W24">
            <v>0.98373983739837401</v>
          </cell>
          <cell r="Y24">
            <v>0.9838709677419355</v>
          </cell>
          <cell r="AA24">
            <v>0.97932535364526663</v>
          </cell>
        </row>
        <row r="25">
          <cell r="B25" t="str">
            <v>GMP/KUV</v>
          </cell>
          <cell r="C25">
            <v>1</v>
          </cell>
          <cell r="E25">
            <v>0.91935483870967738</v>
          </cell>
          <cell r="G25">
            <v>0.96666666666666667</v>
          </cell>
          <cell r="I25">
            <v>0.87096774193548387</v>
          </cell>
          <cell r="K25">
            <v>0.967741935483871</v>
          </cell>
          <cell r="M25">
            <v>1</v>
          </cell>
          <cell r="O25">
            <v>0.967741935483871</v>
          </cell>
          <cell r="Q25">
            <v>1</v>
          </cell>
          <cell r="S25">
            <v>1</v>
          </cell>
          <cell r="U25" t="e">
            <v>#DIV/0!</v>
          </cell>
          <cell r="W25" t="e">
            <v>#DIV/0!</v>
          </cell>
          <cell r="Y25" t="e">
            <v>#DIV/0!</v>
          </cell>
          <cell r="AA25">
            <v>0.96245059288537549</v>
          </cell>
        </row>
        <row r="26">
          <cell r="B26" t="str">
            <v>KUV/CJU</v>
          </cell>
          <cell r="C26">
            <v>0.91666666666666663</v>
          </cell>
          <cell r="E26">
            <v>1</v>
          </cell>
          <cell r="G26">
            <v>1</v>
          </cell>
          <cell r="I26">
            <v>1</v>
          </cell>
          <cell r="K26">
            <v>0.83870967741935487</v>
          </cell>
          <cell r="M26">
            <v>1</v>
          </cell>
          <cell r="O26">
            <v>1</v>
          </cell>
          <cell r="Q26">
            <v>1</v>
          </cell>
          <cell r="S26">
            <v>0.98076923076923073</v>
          </cell>
          <cell r="U26">
            <v>0.96666666666666667</v>
          </cell>
          <cell r="W26">
            <v>0.9838709677419355</v>
          </cell>
          <cell r="Y26">
            <v>0.95121951219512191</v>
          </cell>
          <cell r="AA26">
            <v>0.96983240223463685</v>
          </cell>
        </row>
        <row r="27">
          <cell r="B27" t="str">
            <v>CJJ/CJU</v>
          </cell>
          <cell r="C27">
            <v>0.98333333333333328</v>
          </cell>
          <cell r="E27">
            <v>0.99186991869918695</v>
          </cell>
          <cell r="G27">
            <v>1</v>
          </cell>
          <cell r="I27">
            <v>0.99581589958159</v>
          </cell>
          <cell r="K27">
            <v>0.94799999999999995</v>
          </cell>
          <cell r="M27">
            <v>0.96035242290748901</v>
          </cell>
          <cell r="O27">
            <v>1</v>
          </cell>
          <cell r="Q27">
            <v>1</v>
          </cell>
          <cell r="S27">
            <v>1</v>
          </cell>
          <cell r="U27">
            <v>0.98333333333333328</v>
          </cell>
          <cell r="W27">
            <v>1</v>
          </cell>
          <cell r="Y27">
            <v>0.9838709677419355</v>
          </cell>
          <cell r="AA27">
            <v>0.98690671031096566</v>
          </cell>
        </row>
        <row r="28">
          <cell r="B28" t="str">
            <v>ICN/PUS</v>
          </cell>
          <cell r="C28">
            <v>0.98200899550224885</v>
          </cell>
          <cell r="E28">
            <v>0.98103574033552154</v>
          </cell>
          <cell r="G28">
            <v>0.97020097020097018</v>
          </cell>
          <cell r="I28">
            <v>0.99699398797595196</v>
          </cell>
          <cell r="K28">
            <v>0.94377510040160639</v>
          </cell>
          <cell r="M28">
            <v>0.95869252873563215</v>
          </cell>
          <cell r="O28">
            <v>0.9889178617992177</v>
          </cell>
          <cell r="Q28">
            <v>0.98348500168520392</v>
          </cell>
          <cell r="S28">
            <v>0.98070119009327761</v>
          </cell>
          <cell r="U28">
            <v>0.97177177177177176</v>
          </cell>
          <cell r="W28">
            <v>0.96349453978159127</v>
          </cell>
          <cell r="Y28">
            <v>0.97375079063883618</v>
          </cell>
          <cell r="AA28">
            <v>0.97464805187218884</v>
          </cell>
        </row>
        <row r="29">
          <cell r="B29" t="str">
            <v>ICN/CJU</v>
          </cell>
          <cell r="C29">
            <v>0.99105733824302999</v>
          </cell>
          <cell r="E29">
            <v>0.99275712216320622</v>
          </cell>
          <cell r="G29">
            <v>0.99075975359342916</v>
          </cell>
          <cell r="I29">
            <v>0.99946921443736725</v>
          </cell>
          <cell r="K29">
            <v>0.96151872755259105</v>
          </cell>
          <cell r="M29">
            <v>0.96409959467284312</v>
          </cell>
          <cell r="O29">
            <v>0.9928057553956835</v>
          </cell>
          <cell r="Q29">
            <v>0.9974987493746873</v>
          </cell>
          <cell r="S29">
            <v>0.99953183520599254</v>
          </cell>
          <cell r="U29">
            <v>0.99796334012219956</v>
          </cell>
          <cell r="W29">
            <v>0.99675925925925923</v>
          </cell>
          <cell r="Y29">
            <v>0.98145572554473803</v>
          </cell>
          <cell r="AA29">
            <v>0.98875765529308834</v>
          </cell>
        </row>
        <row r="30">
          <cell r="B30" t="str">
            <v>TTL</v>
          </cell>
          <cell r="C30">
            <v>0.95941613229834632</v>
          </cell>
          <cell r="E30">
            <v>0.98253736192332686</v>
          </cell>
          <cell r="G30">
            <v>0.97590860170543925</v>
          </cell>
          <cell r="I30">
            <v>0.99438742783835787</v>
          </cell>
          <cell r="K30">
            <v>0.94822343149807942</v>
          </cell>
          <cell r="M30">
            <v>0.95581557806496686</v>
          </cell>
          <cell r="O30">
            <v>0.98482428115015974</v>
          </cell>
          <cell r="Q30">
            <v>0.98476702508960579</v>
          </cell>
          <cell r="S30">
            <v>0.97820353707725727</v>
          </cell>
          <cell r="U30">
            <v>0.95720578980490878</v>
          </cell>
          <cell r="W30">
            <v>0.96738963236425168</v>
          </cell>
          <cell r="Y30">
            <v>0.96465857242285979</v>
          </cell>
          <cell r="AA30">
            <v>0.97181015143017391</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목차"/>
      <sheetName val="조직도"/>
      <sheetName val="MICE수요업무추진안"/>
      <sheetName val="2010년 MICE (CALENDAR)"/>
      <sheetName val="업무분장"/>
      <sheetName val="추진계획"/>
      <sheetName val="추진결과(16JUN)"/>
    </sheetNames>
    <sheetDataSet>
      <sheetData sheetId="0"/>
      <sheetData sheetId="1"/>
      <sheetData sheetId="2"/>
      <sheetData sheetId="3"/>
      <sheetData sheetId="4">
        <row r="6">
          <cell r="C6" t="str">
            <v>진행중</v>
          </cell>
          <cell r="I6">
            <v>100</v>
          </cell>
        </row>
        <row r="7">
          <cell r="C7" t="str">
            <v>○</v>
          </cell>
        </row>
        <row r="8">
          <cell r="C8" t="str">
            <v>○</v>
          </cell>
        </row>
        <row r="9">
          <cell r="C9" t="str">
            <v>○</v>
          </cell>
        </row>
        <row r="10">
          <cell r="C10" t="str">
            <v>X</v>
          </cell>
        </row>
        <row r="11">
          <cell r="C11" t="str">
            <v>X</v>
          </cell>
        </row>
        <row r="12">
          <cell r="C12" t="str">
            <v>○</v>
          </cell>
        </row>
        <row r="13">
          <cell r="C13" t="str">
            <v>○</v>
          </cell>
        </row>
        <row r="14">
          <cell r="C14" t="str">
            <v>X</v>
          </cell>
        </row>
        <row r="15">
          <cell r="C15" t="str">
            <v>진행중</v>
          </cell>
          <cell r="I15">
            <v>120</v>
          </cell>
        </row>
        <row r="16">
          <cell r="C16" t="str">
            <v>진행중</v>
          </cell>
          <cell r="I16">
            <v>2000</v>
          </cell>
        </row>
        <row r="17">
          <cell r="C17" t="str">
            <v>X</v>
          </cell>
        </row>
        <row r="18">
          <cell r="C18" t="str">
            <v>○</v>
          </cell>
          <cell r="I18">
            <v>20</v>
          </cell>
        </row>
        <row r="19">
          <cell r="C19" t="str">
            <v>○</v>
          </cell>
        </row>
        <row r="20">
          <cell r="C20" t="str">
            <v>○</v>
          </cell>
        </row>
        <row r="21">
          <cell r="C21" t="str">
            <v>○</v>
          </cell>
          <cell r="I21">
            <v>176</v>
          </cell>
        </row>
        <row r="22">
          <cell r="C22" t="str">
            <v>X</v>
          </cell>
          <cell r="I22">
            <v>130</v>
          </cell>
        </row>
        <row r="23">
          <cell r="C23" t="str">
            <v>진행중</v>
          </cell>
          <cell r="I23">
            <v>150</v>
          </cell>
        </row>
        <row r="24">
          <cell r="C24" t="str">
            <v>진행중</v>
          </cell>
          <cell r="I24">
            <v>26</v>
          </cell>
        </row>
        <row r="25">
          <cell r="C25" t="str">
            <v>○</v>
          </cell>
          <cell r="I25">
            <v>25</v>
          </cell>
        </row>
        <row r="26">
          <cell r="C26" t="str">
            <v>진행중</v>
          </cell>
          <cell r="I26">
            <v>30</v>
          </cell>
        </row>
        <row r="27">
          <cell r="C27" t="str">
            <v>진행중</v>
          </cell>
          <cell r="I27">
            <v>50</v>
          </cell>
        </row>
        <row r="28">
          <cell r="C28" t="str">
            <v>진행중</v>
          </cell>
          <cell r="I28">
            <v>21</v>
          </cell>
        </row>
        <row r="29">
          <cell r="C29" t="str">
            <v>○</v>
          </cell>
          <cell r="I29">
            <v>58</v>
          </cell>
        </row>
        <row r="30">
          <cell r="C30" t="str">
            <v>진행중</v>
          </cell>
          <cell r="I30">
            <v>22</v>
          </cell>
        </row>
        <row r="31">
          <cell r="C31" t="str">
            <v>○</v>
          </cell>
        </row>
        <row r="32">
          <cell r="C32" t="str">
            <v>진행중</v>
          </cell>
          <cell r="I32">
            <v>35</v>
          </cell>
        </row>
        <row r="33">
          <cell r="C33" t="str">
            <v>○</v>
          </cell>
        </row>
        <row r="34">
          <cell r="C34" t="str">
            <v>○</v>
          </cell>
        </row>
        <row r="41">
          <cell r="C41" t="str">
            <v>○</v>
          </cell>
        </row>
        <row r="42">
          <cell r="C42" t="str">
            <v>X</v>
          </cell>
        </row>
        <row r="43">
          <cell r="C43" t="str">
            <v>X</v>
          </cell>
        </row>
        <row r="44">
          <cell r="C44" t="str">
            <v>○</v>
          </cell>
        </row>
        <row r="45">
          <cell r="C45" t="str">
            <v xml:space="preserve">X </v>
          </cell>
        </row>
        <row r="46">
          <cell r="C46" t="str">
            <v>○</v>
          </cell>
        </row>
        <row r="47">
          <cell r="C47" t="str">
            <v>○</v>
          </cell>
        </row>
        <row r="48">
          <cell r="C48" t="str">
            <v>○</v>
          </cell>
        </row>
        <row r="49">
          <cell r="C49" t="str">
            <v>○</v>
          </cell>
        </row>
        <row r="50">
          <cell r="C50" t="str">
            <v>○</v>
          </cell>
        </row>
        <row r="51">
          <cell r="C51" t="str">
            <v>○</v>
          </cell>
        </row>
        <row r="52">
          <cell r="C52" t="str">
            <v>○</v>
          </cell>
        </row>
        <row r="53">
          <cell r="C53" t="str">
            <v>진행중</v>
          </cell>
          <cell r="I53">
            <v>1000</v>
          </cell>
        </row>
        <row r="54">
          <cell r="C54" t="str">
            <v>X</v>
          </cell>
          <cell r="I54">
            <v>300</v>
          </cell>
        </row>
        <row r="55">
          <cell r="C55" t="str">
            <v>진행중</v>
          </cell>
          <cell r="I55">
            <v>300</v>
          </cell>
        </row>
        <row r="63">
          <cell r="C63" t="str">
            <v>○</v>
          </cell>
        </row>
        <row r="64">
          <cell r="C64" t="str">
            <v>○</v>
          </cell>
        </row>
        <row r="65">
          <cell r="C65" t="str">
            <v>○</v>
          </cell>
        </row>
        <row r="66">
          <cell r="C66" t="str">
            <v>○</v>
          </cell>
        </row>
        <row r="67">
          <cell r="C67" t="str">
            <v>X</v>
          </cell>
        </row>
        <row r="68">
          <cell r="C68" t="str">
            <v>○</v>
          </cell>
        </row>
        <row r="69">
          <cell r="C69" t="str">
            <v>○</v>
          </cell>
        </row>
        <row r="70">
          <cell r="C70" t="str">
            <v>X</v>
          </cell>
        </row>
        <row r="71">
          <cell r="C71" t="str">
            <v>X</v>
          </cell>
        </row>
        <row r="72">
          <cell r="C72" t="str">
            <v>X</v>
          </cell>
        </row>
        <row r="73">
          <cell r="C73" t="str">
            <v>○</v>
          </cell>
        </row>
        <row r="74">
          <cell r="C74" t="str">
            <v>○</v>
          </cell>
        </row>
        <row r="75">
          <cell r="C75" t="str">
            <v>진행중</v>
          </cell>
          <cell r="I75">
            <v>250</v>
          </cell>
        </row>
        <row r="76">
          <cell r="C76" t="str">
            <v>○</v>
          </cell>
        </row>
        <row r="77">
          <cell r="C77" t="str">
            <v>○</v>
          </cell>
        </row>
        <row r="78">
          <cell r="C78" t="str">
            <v>○</v>
          </cell>
        </row>
        <row r="79">
          <cell r="C79" t="str">
            <v>○</v>
          </cell>
        </row>
        <row r="80">
          <cell r="C80" t="str">
            <v>○</v>
          </cell>
        </row>
        <row r="81">
          <cell r="C81" t="str">
            <v>○</v>
          </cell>
        </row>
        <row r="82">
          <cell r="C82" t="str">
            <v>X</v>
          </cell>
        </row>
        <row r="83">
          <cell r="C83" t="str">
            <v>○</v>
          </cell>
        </row>
        <row r="84">
          <cell r="C84" t="str">
            <v>○</v>
          </cell>
        </row>
        <row r="85">
          <cell r="C85" t="str">
            <v>○</v>
          </cell>
        </row>
        <row r="86">
          <cell r="C86" t="str">
            <v>○</v>
          </cell>
        </row>
        <row r="87">
          <cell r="C87" t="str">
            <v>○</v>
          </cell>
        </row>
        <row r="88">
          <cell r="C88" t="str">
            <v>○</v>
          </cell>
        </row>
        <row r="89">
          <cell r="C89" t="str">
            <v>X</v>
          </cell>
        </row>
        <row r="90">
          <cell r="C90" t="str">
            <v>○</v>
          </cell>
        </row>
        <row r="91">
          <cell r="C91" t="str">
            <v>○</v>
          </cell>
        </row>
        <row r="92">
          <cell r="C92" t="str">
            <v>○</v>
          </cell>
        </row>
        <row r="93">
          <cell r="C93" t="str">
            <v>진행중</v>
          </cell>
          <cell r="I93">
            <v>200</v>
          </cell>
        </row>
        <row r="94">
          <cell r="C94" t="str">
            <v>○</v>
          </cell>
          <cell r="I94">
            <v>200</v>
          </cell>
        </row>
        <row r="95">
          <cell r="C95" t="str">
            <v>○</v>
          </cell>
        </row>
        <row r="96">
          <cell r="C96" t="str">
            <v>○</v>
          </cell>
        </row>
        <row r="97">
          <cell r="C97" t="str">
            <v>○</v>
          </cell>
        </row>
        <row r="98">
          <cell r="C98" t="str">
            <v>○</v>
          </cell>
        </row>
        <row r="99">
          <cell r="C99" t="str">
            <v>○</v>
          </cell>
        </row>
        <row r="100">
          <cell r="C100" t="str">
            <v>○</v>
          </cell>
        </row>
        <row r="101">
          <cell r="C101" t="str">
            <v>○</v>
          </cell>
        </row>
        <row r="102">
          <cell r="C102" t="str">
            <v>○</v>
          </cell>
        </row>
        <row r="103">
          <cell r="C103" t="str">
            <v>○</v>
          </cell>
        </row>
        <row r="104">
          <cell r="C104" t="str">
            <v>진행중</v>
          </cell>
          <cell r="I104">
            <v>32</v>
          </cell>
        </row>
        <row r="105">
          <cell r="C105" t="str">
            <v>진행중</v>
          </cell>
          <cell r="I105">
            <v>32</v>
          </cell>
        </row>
        <row r="106">
          <cell r="C106" t="str">
            <v>진행중</v>
          </cell>
          <cell r="I106">
            <v>32</v>
          </cell>
        </row>
        <row r="107">
          <cell r="C107" t="str">
            <v>○</v>
          </cell>
        </row>
        <row r="108">
          <cell r="C108" t="str">
            <v>○</v>
          </cell>
        </row>
        <row r="109">
          <cell r="C109" t="str">
            <v>○</v>
          </cell>
          <cell r="I109">
            <v>90</v>
          </cell>
        </row>
        <row r="110">
          <cell r="C110" t="str">
            <v>진행중</v>
          </cell>
          <cell r="I110">
            <v>350</v>
          </cell>
        </row>
        <row r="111">
          <cell r="C111" t="str">
            <v>○</v>
          </cell>
        </row>
        <row r="112">
          <cell r="C112" t="str">
            <v>○</v>
          </cell>
        </row>
        <row r="118">
          <cell r="C118" t="str">
            <v>X</v>
          </cell>
        </row>
        <row r="119">
          <cell r="C119" t="str">
            <v>X</v>
          </cell>
        </row>
        <row r="120">
          <cell r="C120" t="str">
            <v>○</v>
          </cell>
        </row>
        <row r="121">
          <cell r="C121" t="str">
            <v>○</v>
          </cell>
        </row>
        <row r="122">
          <cell r="C122" t="str">
            <v>○</v>
          </cell>
        </row>
        <row r="123">
          <cell r="C123" t="str">
            <v>○</v>
          </cell>
        </row>
        <row r="124">
          <cell r="C124" t="str">
            <v>○</v>
          </cell>
        </row>
        <row r="125">
          <cell r="C125" t="str">
            <v>○</v>
          </cell>
        </row>
        <row r="126">
          <cell r="C126" t="str">
            <v>○</v>
          </cell>
        </row>
        <row r="127">
          <cell r="C127" t="str">
            <v>○</v>
          </cell>
        </row>
        <row r="128">
          <cell r="C128" t="str">
            <v>○</v>
          </cell>
        </row>
        <row r="129">
          <cell r="C129" t="str">
            <v>○</v>
          </cell>
        </row>
        <row r="130">
          <cell r="C130" t="str">
            <v>○</v>
          </cell>
        </row>
        <row r="131">
          <cell r="C131" t="str">
            <v>○</v>
          </cell>
        </row>
        <row r="132">
          <cell r="C132" t="str">
            <v>진행중</v>
          </cell>
          <cell r="I132">
            <v>38</v>
          </cell>
        </row>
        <row r="133">
          <cell r="C133" t="str">
            <v>진행중</v>
          </cell>
          <cell r="I133">
            <v>38</v>
          </cell>
        </row>
        <row r="134">
          <cell r="C134" t="str">
            <v>진행중</v>
          </cell>
          <cell r="I134">
            <v>16</v>
          </cell>
        </row>
        <row r="135">
          <cell r="C135" t="str">
            <v>○</v>
          </cell>
        </row>
        <row r="136">
          <cell r="C136" t="str">
            <v>○</v>
          </cell>
        </row>
        <row r="137">
          <cell r="C137" t="str">
            <v>○</v>
          </cell>
        </row>
        <row r="138">
          <cell r="C138" t="str">
            <v>○</v>
          </cell>
        </row>
        <row r="139">
          <cell r="C139" t="str">
            <v>진행중</v>
          </cell>
          <cell r="I139">
            <v>21</v>
          </cell>
        </row>
        <row r="149">
          <cell r="C149" t="str">
            <v>○</v>
          </cell>
        </row>
        <row r="150">
          <cell r="C150" t="str">
            <v>○</v>
          </cell>
        </row>
        <row r="151">
          <cell r="C151" t="str">
            <v>○</v>
          </cell>
        </row>
        <row r="152">
          <cell r="C152" t="str">
            <v>X</v>
          </cell>
        </row>
        <row r="153">
          <cell r="C153" t="str">
            <v>X</v>
          </cell>
        </row>
        <row r="154">
          <cell r="C154" t="str">
            <v>○</v>
          </cell>
        </row>
        <row r="155">
          <cell r="C155" t="str">
            <v>○</v>
          </cell>
        </row>
        <row r="156">
          <cell r="C156" t="str">
            <v>○</v>
          </cell>
        </row>
        <row r="157">
          <cell r="C157" t="str">
            <v>○</v>
          </cell>
          <cell r="I157">
            <v>100</v>
          </cell>
        </row>
        <row r="158">
          <cell r="C158" t="str">
            <v>○</v>
          </cell>
        </row>
        <row r="159">
          <cell r="C159" t="str">
            <v>○</v>
          </cell>
        </row>
        <row r="160">
          <cell r="C160" t="str">
            <v>○</v>
          </cell>
        </row>
        <row r="161">
          <cell r="C161" t="str">
            <v>X</v>
          </cell>
        </row>
        <row r="162">
          <cell r="C162" t="str">
            <v>○</v>
          </cell>
        </row>
        <row r="163">
          <cell r="C163" t="str">
            <v>○</v>
          </cell>
        </row>
        <row r="164">
          <cell r="C164" t="str">
            <v>○</v>
          </cell>
        </row>
        <row r="165">
          <cell r="C165" t="str">
            <v>○</v>
          </cell>
        </row>
        <row r="166">
          <cell r="C166" t="str">
            <v>진행중</v>
          </cell>
          <cell r="I166">
            <v>190</v>
          </cell>
        </row>
        <row r="167">
          <cell r="C167" t="str">
            <v>○</v>
          </cell>
        </row>
        <row r="168">
          <cell r="C168" t="str">
            <v>X</v>
          </cell>
        </row>
        <row r="169">
          <cell r="C169" t="str">
            <v>○</v>
          </cell>
        </row>
        <row r="170">
          <cell r="C170" t="str">
            <v>진행중</v>
          </cell>
          <cell r="I170">
            <v>50</v>
          </cell>
        </row>
        <row r="171">
          <cell r="C171" t="str">
            <v>진행중</v>
          </cell>
          <cell r="I171">
            <v>120</v>
          </cell>
        </row>
        <row r="172">
          <cell r="C172" t="str">
            <v>X</v>
          </cell>
        </row>
        <row r="173">
          <cell r="C173" t="str">
            <v>진행중</v>
          </cell>
          <cell r="I173">
            <v>32</v>
          </cell>
        </row>
        <row r="174">
          <cell r="C174" t="str">
            <v>○</v>
          </cell>
        </row>
        <row r="175">
          <cell r="C175" t="str">
            <v>진행중</v>
          </cell>
          <cell r="I175">
            <v>98</v>
          </cell>
        </row>
        <row r="176">
          <cell r="C176" t="str">
            <v>진행중</v>
          </cell>
          <cell r="I176">
            <v>50</v>
          </cell>
        </row>
        <row r="177">
          <cell r="C177" t="str">
            <v>진행중</v>
          </cell>
          <cell r="I177">
            <v>22</v>
          </cell>
        </row>
        <row r="178">
          <cell r="C178" t="str">
            <v>진행중</v>
          </cell>
          <cell r="I178">
            <v>35</v>
          </cell>
        </row>
        <row r="179">
          <cell r="C179" t="str">
            <v>X</v>
          </cell>
          <cell r="I179">
            <v>28</v>
          </cell>
        </row>
        <row r="180">
          <cell r="C180" t="str">
            <v>진행중</v>
          </cell>
          <cell r="I180">
            <v>50</v>
          </cell>
        </row>
        <row r="181">
          <cell r="C181" t="str">
            <v>진행중</v>
          </cell>
          <cell r="I181">
            <v>40</v>
          </cell>
        </row>
        <row r="182">
          <cell r="C182" t="str">
            <v>○</v>
          </cell>
        </row>
        <row r="183">
          <cell r="C183" t="str">
            <v>○</v>
          </cell>
        </row>
        <row r="184">
          <cell r="C184" t="str">
            <v>진행중</v>
          </cell>
          <cell r="I184">
            <v>100</v>
          </cell>
        </row>
        <row r="185">
          <cell r="C185" t="str">
            <v>진행중</v>
          </cell>
          <cell r="I185">
            <v>60</v>
          </cell>
        </row>
        <row r="186">
          <cell r="C186" t="str">
            <v>○</v>
          </cell>
          <cell r="I186">
            <v>50</v>
          </cell>
        </row>
        <row r="187">
          <cell r="C187" t="str">
            <v>진행중</v>
          </cell>
          <cell r="I187">
            <v>23</v>
          </cell>
        </row>
        <row r="188">
          <cell r="C188" t="str">
            <v>진행중</v>
          </cell>
          <cell r="I188">
            <v>20</v>
          </cell>
        </row>
        <row r="189">
          <cell r="C189" t="str">
            <v>○</v>
          </cell>
          <cell r="I189">
            <v>70</v>
          </cell>
        </row>
        <row r="197">
          <cell r="C197" t="str">
            <v>○</v>
          </cell>
        </row>
        <row r="198">
          <cell r="C198" t="str">
            <v>○</v>
          </cell>
        </row>
        <row r="199">
          <cell r="C199" t="str">
            <v>○</v>
          </cell>
        </row>
        <row r="200">
          <cell r="C200" t="str">
            <v>○</v>
          </cell>
        </row>
        <row r="201">
          <cell r="C201" t="str">
            <v>○</v>
          </cell>
        </row>
        <row r="202">
          <cell r="C202" t="str">
            <v>○</v>
          </cell>
        </row>
        <row r="203">
          <cell r="C203" t="str">
            <v>X</v>
          </cell>
          <cell r="I203">
            <v>300</v>
          </cell>
        </row>
        <row r="211">
          <cell r="C211" t="str">
            <v>○</v>
          </cell>
        </row>
        <row r="212">
          <cell r="C212" t="str">
            <v>○</v>
          </cell>
        </row>
        <row r="213">
          <cell r="C213" t="str">
            <v>X</v>
          </cell>
        </row>
        <row r="214">
          <cell r="C214" t="str">
            <v>○</v>
          </cell>
        </row>
        <row r="215">
          <cell r="C215" t="str">
            <v>○</v>
          </cell>
        </row>
        <row r="216">
          <cell r="C216" t="str">
            <v>X</v>
          </cell>
        </row>
        <row r="217">
          <cell r="C217" t="str">
            <v>○</v>
          </cell>
        </row>
        <row r="218">
          <cell r="C218" t="str">
            <v>○</v>
          </cell>
        </row>
        <row r="219">
          <cell r="C219" t="str">
            <v>X</v>
          </cell>
        </row>
        <row r="220">
          <cell r="C220" t="str">
            <v>○</v>
          </cell>
        </row>
        <row r="221">
          <cell r="C221" t="str">
            <v>○</v>
          </cell>
        </row>
        <row r="222">
          <cell r="C222" t="str">
            <v>○</v>
          </cell>
        </row>
        <row r="223">
          <cell r="C223" t="str">
            <v>○</v>
          </cell>
        </row>
        <row r="224">
          <cell r="C224" t="str">
            <v>○</v>
          </cell>
        </row>
        <row r="225">
          <cell r="C225" t="str">
            <v>X</v>
          </cell>
        </row>
        <row r="226">
          <cell r="C226" t="str">
            <v>○</v>
          </cell>
        </row>
        <row r="227">
          <cell r="C227" t="str">
            <v>○</v>
          </cell>
        </row>
        <row r="228">
          <cell r="C228" t="str">
            <v>○</v>
          </cell>
        </row>
        <row r="229">
          <cell r="C229" t="str">
            <v>○</v>
          </cell>
        </row>
        <row r="230">
          <cell r="C230" t="str">
            <v>○</v>
          </cell>
        </row>
        <row r="231">
          <cell r="C231" t="str">
            <v>○</v>
          </cell>
        </row>
        <row r="232">
          <cell r="C232" t="str">
            <v>X</v>
          </cell>
        </row>
        <row r="233">
          <cell r="C233" t="str">
            <v>X</v>
          </cell>
        </row>
        <row r="234">
          <cell r="C234" t="str">
            <v>○</v>
          </cell>
        </row>
        <row r="235">
          <cell r="C235" t="str">
            <v>○</v>
          </cell>
        </row>
        <row r="236">
          <cell r="C236" t="str">
            <v>X</v>
          </cell>
        </row>
        <row r="237">
          <cell r="C237" t="str">
            <v>X</v>
          </cell>
        </row>
        <row r="238">
          <cell r="C238" t="str">
            <v>○</v>
          </cell>
        </row>
        <row r="239">
          <cell r="C239" t="str">
            <v>X</v>
          </cell>
        </row>
        <row r="240">
          <cell r="C240" t="str">
            <v>○</v>
          </cell>
        </row>
        <row r="241">
          <cell r="C241" t="str">
            <v>X</v>
          </cell>
        </row>
        <row r="242">
          <cell r="C242" t="str">
            <v>○</v>
          </cell>
        </row>
        <row r="243">
          <cell r="C243" t="str">
            <v>○</v>
          </cell>
        </row>
        <row r="244">
          <cell r="C244" t="str">
            <v>○</v>
          </cell>
        </row>
        <row r="245">
          <cell r="C245" t="str">
            <v>○</v>
          </cell>
        </row>
        <row r="246">
          <cell r="C246" t="str">
            <v>○</v>
          </cell>
        </row>
        <row r="247">
          <cell r="C247" t="str">
            <v>진행중</v>
          </cell>
          <cell r="I247">
            <v>180</v>
          </cell>
        </row>
        <row r="248">
          <cell r="C248" t="str">
            <v>진행중</v>
          </cell>
          <cell r="I248">
            <v>180</v>
          </cell>
        </row>
        <row r="249">
          <cell r="C249" t="str">
            <v>진행중</v>
          </cell>
          <cell r="I249">
            <v>200</v>
          </cell>
        </row>
        <row r="250">
          <cell r="C250" t="str">
            <v>진행중</v>
          </cell>
          <cell r="I250">
            <v>60</v>
          </cell>
        </row>
        <row r="251">
          <cell r="C251" t="str">
            <v>X</v>
          </cell>
        </row>
        <row r="252">
          <cell r="C252" t="str">
            <v>○</v>
          </cell>
        </row>
        <row r="253">
          <cell r="C253" t="str">
            <v>○</v>
          </cell>
        </row>
        <row r="254">
          <cell r="C254" t="str">
            <v>○</v>
          </cell>
        </row>
        <row r="255">
          <cell r="C255" t="str">
            <v>○</v>
          </cell>
        </row>
        <row r="256">
          <cell r="C256" t="str">
            <v>○</v>
          </cell>
        </row>
        <row r="257">
          <cell r="C257" t="str">
            <v>○</v>
          </cell>
        </row>
        <row r="258">
          <cell r="C258" t="str">
            <v>○</v>
          </cell>
          <cell r="I258">
            <v>10</v>
          </cell>
        </row>
        <row r="259">
          <cell r="C259" t="str">
            <v>○</v>
          </cell>
          <cell r="I259">
            <v>100</v>
          </cell>
        </row>
        <row r="260">
          <cell r="C260" t="str">
            <v>○</v>
          </cell>
          <cell r="I260">
            <v>50</v>
          </cell>
        </row>
        <row r="261">
          <cell r="C261" t="str">
            <v>○</v>
          </cell>
        </row>
        <row r="262">
          <cell r="C262" t="str">
            <v>○</v>
          </cell>
        </row>
        <row r="263">
          <cell r="C263" t="str">
            <v>○</v>
          </cell>
        </row>
        <row r="264">
          <cell r="C264" t="str">
            <v>○</v>
          </cell>
        </row>
        <row r="265">
          <cell r="C265" t="str">
            <v>○</v>
          </cell>
        </row>
        <row r="266">
          <cell r="C266" t="str">
            <v>X</v>
          </cell>
        </row>
        <row r="267">
          <cell r="C267" t="str">
            <v>○</v>
          </cell>
        </row>
        <row r="268">
          <cell r="C268" t="str">
            <v>X</v>
          </cell>
          <cell r="I268">
            <v>28</v>
          </cell>
        </row>
        <row r="269">
          <cell r="C269" t="str">
            <v>○</v>
          </cell>
          <cell r="I269">
            <v>28</v>
          </cell>
        </row>
        <row r="270">
          <cell r="C270" t="str">
            <v>○</v>
          </cell>
          <cell r="I270">
            <v>28</v>
          </cell>
        </row>
        <row r="271">
          <cell r="C271" t="str">
            <v>○</v>
          </cell>
          <cell r="I271">
            <v>28</v>
          </cell>
        </row>
        <row r="272">
          <cell r="C272" t="str">
            <v>○</v>
          </cell>
          <cell r="I272">
            <v>28</v>
          </cell>
        </row>
        <row r="273">
          <cell r="C273" t="str">
            <v>X</v>
          </cell>
          <cell r="I273">
            <v>28</v>
          </cell>
        </row>
        <row r="274">
          <cell r="C274" t="str">
            <v>X</v>
          </cell>
          <cell r="I274">
            <v>28</v>
          </cell>
        </row>
        <row r="275">
          <cell r="C275" t="str">
            <v>X</v>
          </cell>
          <cell r="I275">
            <v>28</v>
          </cell>
        </row>
        <row r="276">
          <cell r="C276" t="str">
            <v>X</v>
          </cell>
        </row>
        <row r="277">
          <cell r="C277" t="str">
            <v>X</v>
          </cell>
        </row>
        <row r="278">
          <cell r="C278" t="str">
            <v>X</v>
          </cell>
        </row>
        <row r="279">
          <cell r="C279" t="str">
            <v>○</v>
          </cell>
        </row>
        <row r="280">
          <cell r="C280" t="str">
            <v>X</v>
          </cell>
          <cell r="I280">
            <v>28</v>
          </cell>
        </row>
        <row r="281">
          <cell r="C281" t="str">
            <v>X</v>
          </cell>
          <cell r="I281">
            <v>28</v>
          </cell>
        </row>
        <row r="282">
          <cell r="C282" t="str">
            <v>X</v>
          </cell>
          <cell r="I282">
            <v>28</v>
          </cell>
        </row>
        <row r="283">
          <cell r="C283" t="str">
            <v>○</v>
          </cell>
          <cell r="I283">
            <v>28</v>
          </cell>
        </row>
        <row r="284">
          <cell r="C284" t="str">
            <v>X</v>
          </cell>
          <cell r="I284">
            <v>28</v>
          </cell>
        </row>
        <row r="285">
          <cell r="C285" t="str">
            <v>X</v>
          </cell>
          <cell r="I285">
            <v>28</v>
          </cell>
        </row>
        <row r="286">
          <cell r="C286" t="str">
            <v>X</v>
          </cell>
          <cell r="I286">
            <v>28</v>
          </cell>
        </row>
        <row r="287">
          <cell r="C287" t="str">
            <v>X</v>
          </cell>
          <cell r="I287">
            <v>28</v>
          </cell>
        </row>
        <row r="288">
          <cell r="C288" t="str">
            <v>진행중</v>
          </cell>
          <cell r="I288">
            <v>350</v>
          </cell>
        </row>
        <row r="289">
          <cell r="C289" t="str">
            <v>○</v>
          </cell>
        </row>
        <row r="290">
          <cell r="C290" t="str">
            <v>○</v>
          </cell>
        </row>
        <row r="291">
          <cell r="C291" t="str">
            <v>진행중</v>
          </cell>
        </row>
        <row r="292">
          <cell r="C292" t="str">
            <v>○</v>
          </cell>
          <cell r="I292">
            <v>200</v>
          </cell>
        </row>
        <row r="293">
          <cell r="C293" t="str">
            <v>○</v>
          </cell>
          <cell r="I293">
            <v>100</v>
          </cell>
        </row>
        <row r="294">
          <cell r="C294" t="str">
            <v>○</v>
          </cell>
          <cell r="I294">
            <v>100</v>
          </cell>
        </row>
        <row r="295">
          <cell r="C295" t="str">
            <v>○</v>
          </cell>
          <cell r="I295">
            <v>100</v>
          </cell>
        </row>
        <row r="296">
          <cell r="C296" t="str">
            <v>○</v>
          </cell>
          <cell r="I296">
            <v>100</v>
          </cell>
        </row>
        <row r="297">
          <cell r="C297" t="str">
            <v>○</v>
          </cell>
          <cell r="I297">
            <v>100</v>
          </cell>
        </row>
        <row r="298">
          <cell r="C298" t="str">
            <v>○</v>
          </cell>
          <cell r="I298">
            <v>100</v>
          </cell>
        </row>
        <row r="299">
          <cell r="C299" t="str">
            <v>○</v>
          </cell>
          <cell r="I299">
            <v>100</v>
          </cell>
        </row>
        <row r="300">
          <cell r="C300" t="str">
            <v>○</v>
          </cell>
          <cell r="I300">
            <v>100</v>
          </cell>
        </row>
        <row r="301">
          <cell r="C301" t="str">
            <v>○</v>
          </cell>
          <cell r="I301">
            <v>100</v>
          </cell>
        </row>
        <row r="302">
          <cell r="C302" t="str">
            <v>○</v>
          </cell>
          <cell r="I302">
            <v>100</v>
          </cell>
        </row>
        <row r="303">
          <cell r="C303" t="str">
            <v>○</v>
          </cell>
        </row>
        <row r="304">
          <cell r="C304" t="str">
            <v>○</v>
          </cell>
        </row>
        <row r="305">
          <cell r="C305" t="str">
            <v>○</v>
          </cell>
        </row>
        <row r="306">
          <cell r="C306" t="str">
            <v>진행중</v>
          </cell>
          <cell r="I306">
            <v>80</v>
          </cell>
        </row>
        <row r="307">
          <cell r="C307" t="str">
            <v>진행중</v>
          </cell>
        </row>
        <row r="308">
          <cell r="C308" t="str">
            <v>진행중</v>
          </cell>
          <cell r="I308">
            <v>100</v>
          </cell>
        </row>
        <row r="309">
          <cell r="C309" t="str">
            <v>진행중</v>
          </cell>
          <cell r="I309">
            <v>40</v>
          </cell>
        </row>
        <row r="310">
          <cell r="C310" t="str">
            <v>진행중</v>
          </cell>
          <cell r="I310">
            <v>32</v>
          </cell>
        </row>
        <row r="311">
          <cell r="C311" t="str">
            <v>○</v>
          </cell>
        </row>
        <row r="312">
          <cell r="C312" t="str">
            <v>○</v>
          </cell>
        </row>
        <row r="313">
          <cell r="C313" t="str">
            <v>X</v>
          </cell>
        </row>
        <row r="314">
          <cell r="C314" t="str">
            <v>○</v>
          </cell>
        </row>
        <row r="315">
          <cell r="C315" t="str">
            <v>진행중</v>
          </cell>
          <cell r="I315">
            <v>10</v>
          </cell>
        </row>
        <row r="316">
          <cell r="C316" t="str">
            <v>진행중</v>
          </cell>
          <cell r="I316">
            <v>20</v>
          </cell>
        </row>
        <row r="317">
          <cell r="C317" t="str">
            <v>진</v>
          </cell>
        </row>
        <row r="324">
          <cell r="C324" t="str">
            <v>○</v>
          </cell>
        </row>
        <row r="325">
          <cell r="C325" t="str">
            <v>진행중</v>
          </cell>
        </row>
        <row r="326">
          <cell r="C326" t="str">
            <v>진행중</v>
          </cell>
          <cell r="I326">
            <v>22</v>
          </cell>
        </row>
        <row r="327">
          <cell r="C327" t="str">
            <v>○</v>
          </cell>
        </row>
        <row r="328">
          <cell r="C328" t="str">
            <v>X</v>
          </cell>
        </row>
        <row r="329">
          <cell r="C329" t="str">
            <v>X</v>
          </cell>
        </row>
        <row r="330">
          <cell r="C330" t="str">
            <v>○</v>
          </cell>
        </row>
        <row r="331">
          <cell r="C331" t="str">
            <v>○</v>
          </cell>
        </row>
        <row r="332">
          <cell r="C332" t="str">
            <v>진행중</v>
          </cell>
          <cell r="I332">
            <v>32</v>
          </cell>
        </row>
        <row r="333">
          <cell r="C333" t="str">
            <v>○</v>
          </cell>
        </row>
        <row r="334">
          <cell r="C334" t="str">
            <v>진행중</v>
          </cell>
          <cell r="I334">
            <v>100</v>
          </cell>
        </row>
        <row r="335">
          <cell r="C335" t="str">
            <v>진행중</v>
          </cell>
          <cell r="I335">
            <v>150</v>
          </cell>
        </row>
        <row r="336">
          <cell r="C336" t="str">
            <v>○</v>
          </cell>
        </row>
        <row r="337">
          <cell r="C337" t="str">
            <v>○</v>
          </cell>
        </row>
        <row r="338">
          <cell r="C338" t="str">
            <v>○</v>
          </cell>
        </row>
        <row r="339">
          <cell r="C339" t="str">
            <v>X</v>
          </cell>
        </row>
        <row r="340">
          <cell r="C340" t="str">
            <v>진행중</v>
          </cell>
          <cell r="I340">
            <v>30</v>
          </cell>
        </row>
        <row r="341">
          <cell r="C341" t="str">
            <v>○</v>
          </cell>
        </row>
        <row r="342">
          <cell r="C342" t="str">
            <v>○</v>
          </cell>
        </row>
        <row r="343">
          <cell r="C343" t="str">
            <v>○</v>
          </cell>
        </row>
        <row r="344">
          <cell r="C344" t="str">
            <v>진행중</v>
          </cell>
          <cell r="I344">
            <v>100</v>
          </cell>
        </row>
        <row r="345">
          <cell r="C345" t="str">
            <v>진행중</v>
          </cell>
          <cell r="I345">
            <v>100</v>
          </cell>
        </row>
        <row r="346">
          <cell r="C346" t="str">
            <v>진행중</v>
          </cell>
          <cell r="I346">
            <v>50</v>
          </cell>
        </row>
        <row r="347">
          <cell r="C347" t="str">
            <v>진행중</v>
          </cell>
          <cell r="I347">
            <v>50</v>
          </cell>
        </row>
        <row r="348">
          <cell r="C348" t="str">
            <v>진행중</v>
          </cell>
          <cell r="I348">
            <v>200</v>
          </cell>
        </row>
        <row r="349">
          <cell r="C349" t="str">
            <v>진행중</v>
          </cell>
          <cell r="I349">
            <v>100</v>
          </cell>
        </row>
        <row r="350">
          <cell r="C350" t="str">
            <v>진행중</v>
          </cell>
          <cell r="I350">
            <v>80</v>
          </cell>
        </row>
        <row r="351">
          <cell r="C351" t="str">
            <v>○</v>
          </cell>
          <cell r="I351">
            <v>61</v>
          </cell>
        </row>
        <row r="359">
          <cell r="C359" t="str">
            <v>○</v>
          </cell>
          <cell r="I359">
            <v>45</v>
          </cell>
        </row>
        <row r="365">
          <cell r="C365" t="str">
            <v>○</v>
          </cell>
        </row>
        <row r="366">
          <cell r="C366" t="str">
            <v>○</v>
          </cell>
        </row>
        <row r="367">
          <cell r="C367" t="str">
            <v>○</v>
          </cell>
        </row>
        <row r="368">
          <cell r="C368" t="str">
            <v>○</v>
          </cell>
        </row>
        <row r="369">
          <cell r="C369" t="str">
            <v>X</v>
          </cell>
        </row>
        <row r="370">
          <cell r="C370" t="str">
            <v>진행중</v>
          </cell>
        </row>
        <row r="371">
          <cell r="I371">
            <v>40</v>
          </cell>
        </row>
        <row r="377">
          <cell r="C377" t="str">
            <v>○</v>
          </cell>
        </row>
        <row r="378">
          <cell r="C378" t="str">
            <v>X</v>
          </cell>
        </row>
        <row r="379">
          <cell r="C379" t="str">
            <v>O</v>
          </cell>
        </row>
        <row r="380">
          <cell r="C380" t="str">
            <v>진행중</v>
          </cell>
          <cell r="I380">
            <v>120</v>
          </cell>
        </row>
        <row r="381">
          <cell r="C381" t="str">
            <v>진행중</v>
          </cell>
          <cell r="I381">
            <v>30</v>
          </cell>
        </row>
        <row r="382">
          <cell r="C382" t="str">
            <v>진행중</v>
          </cell>
          <cell r="I382">
            <v>30</v>
          </cell>
        </row>
        <row r="383">
          <cell r="C383" t="str">
            <v>진행중</v>
          </cell>
          <cell r="I383">
            <v>40</v>
          </cell>
        </row>
        <row r="384">
          <cell r="C384" t="str">
            <v>진행중</v>
          </cell>
          <cell r="I384">
            <v>90</v>
          </cell>
        </row>
        <row r="385">
          <cell r="C385" t="str">
            <v>진행중</v>
          </cell>
          <cell r="I385">
            <v>130</v>
          </cell>
        </row>
        <row r="386">
          <cell r="C386" t="str">
            <v>진행중</v>
          </cell>
          <cell r="I386">
            <v>30</v>
          </cell>
        </row>
        <row r="387">
          <cell r="C387" t="str">
            <v>진행중</v>
          </cell>
          <cell r="I387">
            <v>30</v>
          </cell>
        </row>
        <row r="388">
          <cell r="C388" t="str">
            <v>O</v>
          </cell>
        </row>
        <row r="396">
          <cell r="C396" t="str">
            <v>O</v>
          </cell>
        </row>
        <row r="402">
          <cell r="C402" t="str">
            <v>○</v>
          </cell>
        </row>
        <row r="403">
          <cell r="C403" t="str">
            <v>○</v>
          </cell>
        </row>
        <row r="404">
          <cell r="C404" t="str">
            <v xml:space="preserve">X </v>
          </cell>
        </row>
        <row r="405">
          <cell r="C405" t="str">
            <v>○</v>
          </cell>
        </row>
        <row r="406">
          <cell r="C406" t="str">
            <v>○</v>
          </cell>
        </row>
        <row r="407">
          <cell r="C407" t="str">
            <v>○</v>
          </cell>
        </row>
        <row r="408">
          <cell r="C408" t="str">
            <v>X</v>
          </cell>
        </row>
        <row r="409">
          <cell r="C409" t="str">
            <v>X</v>
          </cell>
        </row>
        <row r="410">
          <cell r="C410" t="str">
            <v>X</v>
          </cell>
        </row>
        <row r="411">
          <cell r="C411" t="str">
            <v>○</v>
          </cell>
        </row>
        <row r="412">
          <cell r="C412" t="str">
            <v>X</v>
          </cell>
        </row>
        <row r="413">
          <cell r="C413" t="str">
            <v>○</v>
          </cell>
        </row>
        <row r="414">
          <cell r="C414" t="str">
            <v>진</v>
          </cell>
        </row>
        <row r="415">
          <cell r="C415" t="str">
            <v>○</v>
          </cell>
        </row>
        <row r="416">
          <cell r="C416" t="str">
            <v>○</v>
          </cell>
        </row>
        <row r="417">
          <cell r="C417" t="str">
            <v>○</v>
          </cell>
        </row>
        <row r="418">
          <cell r="C418" t="str">
            <v>진행중</v>
          </cell>
          <cell r="I418">
            <v>120</v>
          </cell>
        </row>
        <row r="419">
          <cell r="C419" t="str">
            <v>진행중</v>
          </cell>
        </row>
        <row r="420">
          <cell r="C420" t="str">
            <v>○</v>
          </cell>
        </row>
        <row r="421">
          <cell r="C421" t="str">
            <v>○</v>
          </cell>
        </row>
        <row r="422">
          <cell r="C422" t="str">
            <v>○</v>
          </cell>
        </row>
        <row r="423">
          <cell r="C423" t="str">
            <v>○</v>
          </cell>
        </row>
        <row r="424">
          <cell r="C424" t="str">
            <v>X</v>
          </cell>
        </row>
        <row r="425">
          <cell r="C425" t="str">
            <v>○</v>
          </cell>
        </row>
        <row r="426">
          <cell r="C426" t="str">
            <v>X</v>
          </cell>
        </row>
        <row r="427">
          <cell r="C427" t="str">
            <v>○</v>
          </cell>
        </row>
        <row r="428">
          <cell r="C428" t="str">
            <v>진행중</v>
          </cell>
          <cell r="I428">
            <v>50</v>
          </cell>
        </row>
        <row r="429">
          <cell r="C429" t="str">
            <v>진행중</v>
          </cell>
          <cell r="I429">
            <v>50</v>
          </cell>
        </row>
        <row r="430">
          <cell r="C430" t="str">
            <v>진행중</v>
          </cell>
          <cell r="I430">
            <v>50</v>
          </cell>
        </row>
        <row r="431">
          <cell r="C431" t="str">
            <v>진행중</v>
          </cell>
          <cell r="I431">
            <v>50</v>
          </cell>
        </row>
        <row r="432">
          <cell r="C432" t="str">
            <v>진행중</v>
          </cell>
          <cell r="I432">
            <v>50</v>
          </cell>
        </row>
        <row r="433">
          <cell r="C433" t="str">
            <v>X</v>
          </cell>
        </row>
        <row r="434">
          <cell r="C434" t="str">
            <v>○</v>
          </cell>
        </row>
        <row r="435">
          <cell r="C435" t="str">
            <v>○</v>
          </cell>
        </row>
        <row r="436">
          <cell r="C436" t="str">
            <v>X</v>
          </cell>
        </row>
        <row r="437">
          <cell r="C437" t="str">
            <v>○</v>
          </cell>
        </row>
        <row r="438">
          <cell r="C438" t="str">
            <v>○</v>
          </cell>
        </row>
        <row r="439">
          <cell r="C439" t="str">
            <v>○</v>
          </cell>
        </row>
        <row r="440">
          <cell r="C440" t="str">
            <v>○</v>
          </cell>
          <cell r="I440">
            <v>100</v>
          </cell>
        </row>
        <row r="441">
          <cell r="C441" t="str">
            <v>진행중</v>
          </cell>
        </row>
        <row r="442">
          <cell r="C442" t="str">
            <v>○</v>
          </cell>
          <cell r="I442">
            <v>32</v>
          </cell>
        </row>
        <row r="443">
          <cell r="C443" t="str">
            <v>○</v>
          </cell>
          <cell r="I443">
            <v>32</v>
          </cell>
        </row>
        <row r="444">
          <cell r="C444" t="str">
            <v>○</v>
          </cell>
          <cell r="I444">
            <v>32</v>
          </cell>
        </row>
        <row r="445">
          <cell r="C445" t="str">
            <v>○</v>
          </cell>
        </row>
        <row r="446">
          <cell r="C446" t="str">
            <v>X</v>
          </cell>
        </row>
        <row r="447">
          <cell r="C447" t="str">
            <v>X</v>
          </cell>
        </row>
        <row r="448">
          <cell r="C448" t="str">
            <v>X</v>
          </cell>
        </row>
        <row r="449">
          <cell r="C449" t="str">
            <v>○</v>
          </cell>
        </row>
        <row r="450">
          <cell r="C450" t="str">
            <v>○</v>
          </cell>
        </row>
        <row r="451">
          <cell r="C451" t="str">
            <v>○</v>
          </cell>
        </row>
        <row r="452">
          <cell r="C452" t="str">
            <v>진행중</v>
          </cell>
          <cell r="I452">
            <v>150</v>
          </cell>
        </row>
        <row r="453">
          <cell r="C453" t="str">
            <v>○</v>
          </cell>
          <cell r="I453">
            <v>25</v>
          </cell>
        </row>
        <row r="454">
          <cell r="C454" t="str">
            <v>○</v>
          </cell>
        </row>
        <row r="455">
          <cell r="C455" t="str">
            <v>X</v>
          </cell>
        </row>
        <row r="456">
          <cell r="C456" t="str">
            <v>X</v>
          </cell>
        </row>
        <row r="457">
          <cell r="C457" t="str">
            <v>○</v>
          </cell>
        </row>
        <row r="458">
          <cell r="C458" t="str">
            <v>진행중</v>
          </cell>
          <cell r="I458">
            <v>215</v>
          </cell>
        </row>
        <row r="459">
          <cell r="C459" t="str">
            <v>○</v>
          </cell>
          <cell r="I459">
            <v>300</v>
          </cell>
        </row>
        <row r="460">
          <cell r="C460" t="str">
            <v>○</v>
          </cell>
          <cell r="I460">
            <v>65</v>
          </cell>
        </row>
        <row r="461">
          <cell r="C461" t="str">
            <v>○</v>
          </cell>
          <cell r="I461">
            <v>100</v>
          </cell>
        </row>
        <row r="462">
          <cell r="C462" t="str">
            <v>○</v>
          </cell>
        </row>
        <row r="463">
          <cell r="C463" t="str">
            <v>○</v>
          </cell>
        </row>
        <row r="464">
          <cell r="C464" t="str">
            <v>진행중</v>
          </cell>
          <cell r="I464">
            <v>95</v>
          </cell>
        </row>
        <row r="465">
          <cell r="C465" t="str">
            <v>진행중</v>
          </cell>
          <cell r="I465">
            <v>50</v>
          </cell>
        </row>
        <row r="466">
          <cell r="C466" t="str">
            <v>○</v>
          </cell>
        </row>
        <row r="467">
          <cell r="C467" t="str">
            <v>진행중</v>
          </cell>
          <cell r="I467">
            <v>85</v>
          </cell>
        </row>
        <row r="468">
          <cell r="C468" t="str">
            <v>진행중</v>
          </cell>
          <cell r="I468">
            <v>50</v>
          </cell>
        </row>
        <row r="469">
          <cell r="C469" t="str">
            <v>진행중</v>
          </cell>
          <cell r="I469">
            <v>20</v>
          </cell>
        </row>
        <row r="470">
          <cell r="C470" t="str">
            <v>진행중</v>
          </cell>
          <cell r="I470">
            <v>25</v>
          </cell>
        </row>
        <row r="471">
          <cell r="C471" t="str">
            <v>진행중</v>
          </cell>
          <cell r="I471">
            <v>25</v>
          </cell>
        </row>
        <row r="472">
          <cell r="C472" t="str">
            <v>○</v>
          </cell>
        </row>
        <row r="473">
          <cell r="C473" t="str">
            <v>○</v>
          </cell>
        </row>
        <row r="474">
          <cell r="C474" t="str">
            <v>○</v>
          </cell>
        </row>
        <row r="475">
          <cell r="C475" t="str">
            <v>○</v>
          </cell>
        </row>
        <row r="476">
          <cell r="C476" t="str">
            <v>○</v>
          </cell>
        </row>
        <row r="477">
          <cell r="C477" t="str">
            <v>X</v>
          </cell>
        </row>
        <row r="478">
          <cell r="C478" t="str">
            <v>진행중</v>
          </cell>
          <cell r="I478">
            <v>45</v>
          </cell>
        </row>
        <row r="479">
          <cell r="C479" t="str">
            <v>진행중</v>
          </cell>
          <cell r="I479">
            <v>45</v>
          </cell>
        </row>
        <row r="480">
          <cell r="C480" t="str">
            <v>진행중</v>
          </cell>
          <cell r="I480">
            <v>25</v>
          </cell>
        </row>
        <row r="481">
          <cell r="C481" t="str">
            <v>진행중</v>
          </cell>
          <cell r="I481">
            <v>25</v>
          </cell>
        </row>
        <row r="482">
          <cell r="C482" t="str">
            <v>진행중</v>
          </cell>
          <cell r="I482">
            <v>25</v>
          </cell>
        </row>
        <row r="483">
          <cell r="C483" t="str">
            <v>○</v>
          </cell>
        </row>
        <row r="484">
          <cell r="C484" t="str">
            <v>○</v>
          </cell>
        </row>
        <row r="485">
          <cell r="C485" t="str">
            <v>○</v>
          </cell>
        </row>
        <row r="486">
          <cell r="C486" t="str">
            <v>X</v>
          </cell>
        </row>
        <row r="487">
          <cell r="C487" t="str">
            <v>○</v>
          </cell>
        </row>
        <row r="488">
          <cell r="C488" t="str">
            <v>○</v>
          </cell>
          <cell r="I488">
            <v>70</v>
          </cell>
        </row>
        <row r="489">
          <cell r="C489" t="str">
            <v>진행중</v>
          </cell>
          <cell r="I489">
            <v>24</v>
          </cell>
        </row>
        <row r="493">
          <cell r="C493" t="str">
            <v>X</v>
          </cell>
          <cell r="I493">
            <v>20</v>
          </cell>
        </row>
      </sheetData>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목차"/>
      <sheetName val="조직도"/>
      <sheetName val="MICE수요업무추진안"/>
      <sheetName val="2010년 MICE (CALENDAR)"/>
      <sheetName val="업무분장"/>
      <sheetName val="추진계획"/>
      <sheetName val="추진결과(16JUN)"/>
    </sheetNames>
    <sheetDataSet>
      <sheetData sheetId="0"/>
      <sheetData sheetId="1"/>
      <sheetData sheetId="2"/>
      <sheetData sheetId="3"/>
      <sheetData sheetId="4">
        <row r="6">
          <cell r="C6" t="str">
            <v>진행중</v>
          </cell>
          <cell r="I6">
            <v>100</v>
          </cell>
        </row>
        <row r="7">
          <cell r="C7" t="str">
            <v>○</v>
          </cell>
        </row>
        <row r="8">
          <cell r="C8" t="str">
            <v>○</v>
          </cell>
        </row>
        <row r="9">
          <cell r="C9" t="str">
            <v>○</v>
          </cell>
        </row>
        <row r="10">
          <cell r="C10" t="str">
            <v>X</v>
          </cell>
        </row>
        <row r="11">
          <cell r="C11" t="str">
            <v>X</v>
          </cell>
        </row>
        <row r="12">
          <cell r="C12" t="str">
            <v>○</v>
          </cell>
        </row>
        <row r="13">
          <cell r="C13" t="str">
            <v>○</v>
          </cell>
        </row>
        <row r="14">
          <cell r="C14" t="str">
            <v>X</v>
          </cell>
        </row>
        <row r="15">
          <cell r="C15" t="str">
            <v>진행중</v>
          </cell>
          <cell r="I15">
            <v>120</v>
          </cell>
        </row>
        <row r="16">
          <cell r="C16" t="str">
            <v>진행중</v>
          </cell>
          <cell r="I16">
            <v>2000</v>
          </cell>
        </row>
        <row r="17">
          <cell r="C17" t="str">
            <v>X</v>
          </cell>
        </row>
        <row r="18">
          <cell r="C18" t="str">
            <v>○</v>
          </cell>
          <cell r="I18">
            <v>20</v>
          </cell>
        </row>
        <row r="19">
          <cell r="C19" t="str">
            <v>○</v>
          </cell>
        </row>
        <row r="20">
          <cell r="C20" t="str">
            <v>○</v>
          </cell>
        </row>
        <row r="21">
          <cell r="C21" t="str">
            <v>○</v>
          </cell>
          <cell r="I21">
            <v>176</v>
          </cell>
        </row>
        <row r="22">
          <cell r="C22" t="str">
            <v>X</v>
          </cell>
          <cell r="I22">
            <v>130</v>
          </cell>
        </row>
        <row r="23">
          <cell r="C23" t="str">
            <v>진행중</v>
          </cell>
          <cell r="I23">
            <v>150</v>
          </cell>
        </row>
        <row r="24">
          <cell r="C24" t="str">
            <v>진행중</v>
          </cell>
          <cell r="I24">
            <v>26</v>
          </cell>
        </row>
        <row r="25">
          <cell r="C25" t="str">
            <v>○</v>
          </cell>
          <cell r="I25">
            <v>25</v>
          </cell>
        </row>
        <row r="26">
          <cell r="C26" t="str">
            <v>진행중</v>
          </cell>
          <cell r="I26">
            <v>30</v>
          </cell>
        </row>
        <row r="27">
          <cell r="C27" t="str">
            <v>진행중</v>
          </cell>
          <cell r="I27">
            <v>50</v>
          </cell>
        </row>
        <row r="28">
          <cell r="C28" t="str">
            <v>진행중</v>
          </cell>
          <cell r="I28">
            <v>21</v>
          </cell>
        </row>
        <row r="29">
          <cell r="C29" t="str">
            <v>○</v>
          </cell>
          <cell r="I29">
            <v>58</v>
          </cell>
        </row>
        <row r="30">
          <cell r="C30" t="str">
            <v>진행중</v>
          </cell>
          <cell r="I30">
            <v>22</v>
          </cell>
        </row>
        <row r="31">
          <cell r="C31" t="str">
            <v>○</v>
          </cell>
        </row>
        <row r="32">
          <cell r="C32" t="str">
            <v>진행중</v>
          </cell>
          <cell r="I32">
            <v>35</v>
          </cell>
        </row>
        <row r="33">
          <cell r="C33" t="str">
            <v>○</v>
          </cell>
        </row>
        <row r="34">
          <cell r="C34" t="str">
            <v>○</v>
          </cell>
        </row>
        <row r="41">
          <cell r="C41" t="str">
            <v>○</v>
          </cell>
        </row>
        <row r="42">
          <cell r="C42" t="str">
            <v>X</v>
          </cell>
        </row>
        <row r="43">
          <cell r="C43" t="str">
            <v>X</v>
          </cell>
        </row>
        <row r="44">
          <cell r="C44" t="str">
            <v>○</v>
          </cell>
        </row>
        <row r="45">
          <cell r="C45" t="str">
            <v xml:space="preserve">X </v>
          </cell>
        </row>
        <row r="46">
          <cell r="C46" t="str">
            <v>○</v>
          </cell>
        </row>
        <row r="47">
          <cell r="C47" t="str">
            <v>○</v>
          </cell>
        </row>
        <row r="48">
          <cell r="C48" t="str">
            <v>○</v>
          </cell>
        </row>
        <row r="49">
          <cell r="C49" t="str">
            <v>○</v>
          </cell>
        </row>
        <row r="50">
          <cell r="C50" t="str">
            <v>○</v>
          </cell>
        </row>
        <row r="51">
          <cell r="C51" t="str">
            <v>○</v>
          </cell>
        </row>
        <row r="52">
          <cell r="C52" t="str">
            <v>○</v>
          </cell>
        </row>
        <row r="53">
          <cell r="C53" t="str">
            <v>진행중</v>
          </cell>
          <cell r="I53">
            <v>1000</v>
          </cell>
        </row>
        <row r="54">
          <cell r="C54" t="str">
            <v>X</v>
          </cell>
          <cell r="I54">
            <v>300</v>
          </cell>
        </row>
        <row r="55">
          <cell r="C55" t="str">
            <v>진행중</v>
          </cell>
          <cell r="I55">
            <v>300</v>
          </cell>
        </row>
        <row r="63">
          <cell r="C63" t="str">
            <v>○</v>
          </cell>
        </row>
        <row r="64">
          <cell r="C64" t="str">
            <v>○</v>
          </cell>
        </row>
        <row r="65">
          <cell r="C65" t="str">
            <v>○</v>
          </cell>
        </row>
        <row r="66">
          <cell r="C66" t="str">
            <v>○</v>
          </cell>
        </row>
        <row r="67">
          <cell r="C67" t="str">
            <v>X</v>
          </cell>
        </row>
        <row r="68">
          <cell r="C68" t="str">
            <v>○</v>
          </cell>
        </row>
        <row r="69">
          <cell r="C69" t="str">
            <v>○</v>
          </cell>
        </row>
        <row r="70">
          <cell r="C70" t="str">
            <v>X</v>
          </cell>
        </row>
        <row r="71">
          <cell r="C71" t="str">
            <v>X</v>
          </cell>
        </row>
        <row r="72">
          <cell r="C72" t="str">
            <v>X</v>
          </cell>
        </row>
        <row r="73">
          <cell r="C73" t="str">
            <v>○</v>
          </cell>
        </row>
        <row r="74">
          <cell r="C74" t="str">
            <v>○</v>
          </cell>
        </row>
        <row r="75">
          <cell r="C75" t="str">
            <v>진행중</v>
          </cell>
          <cell r="I75">
            <v>250</v>
          </cell>
        </row>
        <row r="76">
          <cell r="C76" t="str">
            <v>○</v>
          </cell>
        </row>
        <row r="77">
          <cell r="C77" t="str">
            <v>○</v>
          </cell>
        </row>
        <row r="78">
          <cell r="C78" t="str">
            <v>○</v>
          </cell>
        </row>
        <row r="79">
          <cell r="C79" t="str">
            <v>○</v>
          </cell>
        </row>
        <row r="80">
          <cell r="C80" t="str">
            <v>○</v>
          </cell>
        </row>
        <row r="81">
          <cell r="C81" t="str">
            <v>○</v>
          </cell>
        </row>
        <row r="82">
          <cell r="C82" t="str">
            <v>X</v>
          </cell>
        </row>
        <row r="83">
          <cell r="C83" t="str">
            <v>○</v>
          </cell>
        </row>
        <row r="84">
          <cell r="C84" t="str">
            <v>○</v>
          </cell>
        </row>
        <row r="85">
          <cell r="C85" t="str">
            <v>○</v>
          </cell>
        </row>
        <row r="86">
          <cell r="C86" t="str">
            <v>○</v>
          </cell>
        </row>
        <row r="87">
          <cell r="C87" t="str">
            <v>○</v>
          </cell>
        </row>
        <row r="88">
          <cell r="C88" t="str">
            <v>○</v>
          </cell>
        </row>
        <row r="89">
          <cell r="C89" t="str">
            <v>X</v>
          </cell>
        </row>
        <row r="90">
          <cell r="C90" t="str">
            <v>○</v>
          </cell>
        </row>
        <row r="91">
          <cell r="C91" t="str">
            <v>○</v>
          </cell>
        </row>
        <row r="92">
          <cell r="C92" t="str">
            <v>○</v>
          </cell>
        </row>
        <row r="93">
          <cell r="C93" t="str">
            <v>진행중</v>
          </cell>
          <cell r="I93">
            <v>200</v>
          </cell>
        </row>
        <row r="94">
          <cell r="C94" t="str">
            <v>○</v>
          </cell>
          <cell r="I94">
            <v>200</v>
          </cell>
        </row>
        <row r="95">
          <cell r="C95" t="str">
            <v>○</v>
          </cell>
        </row>
        <row r="96">
          <cell r="C96" t="str">
            <v>○</v>
          </cell>
        </row>
        <row r="97">
          <cell r="C97" t="str">
            <v>○</v>
          </cell>
        </row>
        <row r="98">
          <cell r="C98" t="str">
            <v>○</v>
          </cell>
        </row>
        <row r="99">
          <cell r="C99" t="str">
            <v>○</v>
          </cell>
        </row>
        <row r="100">
          <cell r="C100" t="str">
            <v>○</v>
          </cell>
        </row>
        <row r="101">
          <cell r="C101" t="str">
            <v>○</v>
          </cell>
        </row>
        <row r="102">
          <cell r="C102" t="str">
            <v>○</v>
          </cell>
        </row>
        <row r="103">
          <cell r="C103" t="str">
            <v>○</v>
          </cell>
        </row>
        <row r="104">
          <cell r="C104" t="str">
            <v>진행중</v>
          </cell>
          <cell r="I104">
            <v>32</v>
          </cell>
        </row>
        <row r="105">
          <cell r="C105" t="str">
            <v>진행중</v>
          </cell>
          <cell r="I105">
            <v>32</v>
          </cell>
        </row>
        <row r="106">
          <cell r="C106" t="str">
            <v>진행중</v>
          </cell>
          <cell r="I106">
            <v>32</v>
          </cell>
        </row>
        <row r="107">
          <cell r="C107" t="str">
            <v>○</v>
          </cell>
        </row>
        <row r="108">
          <cell r="C108" t="str">
            <v>○</v>
          </cell>
        </row>
        <row r="109">
          <cell r="C109" t="str">
            <v>○</v>
          </cell>
          <cell r="I109">
            <v>90</v>
          </cell>
        </row>
        <row r="110">
          <cell r="C110" t="str">
            <v>진행중</v>
          </cell>
          <cell r="I110">
            <v>350</v>
          </cell>
        </row>
        <row r="111">
          <cell r="C111" t="str">
            <v>○</v>
          </cell>
        </row>
        <row r="112">
          <cell r="C112" t="str">
            <v>○</v>
          </cell>
        </row>
        <row r="118">
          <cell r="C118" t="str">
            <v>X</v>
          </cell>
        </row>
        <row r="119">
          <cell r="C119" t="str">
            <v>X</v>
          </cell>
        </row>
        <row r="120">
          <cell r="C120" t="str">
            <v>○</v>
          </cell>
        </row>
        <row r="121">
          <cell r="C121" t="str">
            <v>○</v>
          </cell>
        </row>
        <row r="122">
          <cell r="C122" t="str">
            <v>○</v>
          </cell>
        </row>
        <row r="123">
          <cell r="C123" t="str">
            <v>○</v>
          </cell>
        </row>
        <row r="124">
          <cell r="C124" t="str">
            <v>○</v>
          </cell>
        </row>
        <row r="125">
          <cell r="C125" t="str">
            <v>○</v>
          </cell>
        </row>
        <row r="126">
          <cell r="C126" t="str">
            <v>○</v>
          </cell>
        </row>
        <row r="127">
          <cell r="C127" t="str">
            <v>○</v>
          </cell>
        </row>
        <row r="128">
          <cell r="C128" t="str">
            <v>○</v>
          </cell>
        </row>
        <row r="129">
          <cell r="C129" t="str">
            <v>○</v>
          </cell>
        </row>
        <row r="130">
          <cell r="C130" t="str">
            <v>○</v>
          </cell>
        </row>
        <row r="131">
          <cell r="C131" t="str">
            <v>○</v>
          </cell>
        </row>
        <row r="132">
          <cell r="C132" t="str">
            <v>진행중</v>
          </cell>
          <cell r="I132">
            <v>38</v>
          </cell>
        </row>
        <row r="133">
          <cell r="C133" t="str">
            <v>진행중</v>
          </cell>
          <cell r="I133">
            <v>38</v>
          </cell>
        </row>
        <row r="134">
          <cell r="C134" t="str">
            <v>진행중</v>
          </cell>
          <cell r="I134">
            <v>16</v>
          </cell>
        </row>
        <row r="135">
          <cell r="C135" t="str">
            <v>○</v>
          </cell>
        </row>
        <row r="136">
          <cell r="C136" t="str">
            <v>○</v>
          </cell>
        </row>
        <row r="137">
          <cell r="C137" t="str">
            <v>○</v>
          </cell>
        </row>
        <row r="138">
          <cell r="C138" t="str">
            <v>○</v>
          </cell>
        </row>
        <row r="139">
          <cell r="C139" t="str">
            <v>진행중</v>
          </cell>
          <cell r="I139">
            <v>21</v>
          </cell>
        </row>
        <row r="149">
          <cell r="C149" t="str">
            <v>○</v>
          </cell>
        </row>
        <row r="150">
          <cell r="C150" t="str">
            <v>○</v>
          </cell>
        </row>
        <row r="151">
          <cell r="C151" t="str">
            <v>○</v>
          </cell>
        </row>
        <row r="152">
          <cell r="C152" t="str">
            <v>X</v>
          </cell>
        </row>
        <row r="153">
          <cell r="C153" t="str">
            <v>X</v>
          </cell>
        </row>
        <row r="154">
          <cell r="C154" t="str">
            <v>○</v>
          </cell>
        </row>
        <row r="155">
          <cell r="C155" t="str">
            <v>○</v>
          </cell>
        </row>
        <row r="156">
          <cell r="C156" t="str">
            <v>○</v>
          </cell>
        </row>
        <row r="157">
          <cell r="C157" t="str">
            <v>○</v>
          </cell>
          <cell r="I157">
            <v>100</v>
          </cell>
        </row>
        <row r="158">
          <cell r="C158" t="str">
            <v>○</v>
          </cell>
        </row>
        <row r="159">
          <cell r="C159" t="str">
            <v>○</v>
          </cell>
        </row>
        <row r="160">
          <cell r="C160" t="str">
            <v>○</v>
          </cell>
        </row>
        <row r="161">
          <cell r="C161" t="str">
            <v>X</v>
          </cell>
        </row>
        <row r="162">
          <cell r="C162" t="str">
            <v>○</v>
          </cell>
        </row>
        <row r="163">
          <cell r="C163" t="str">
            <v>○</v>
          </cell>
        </row>
        <row r="164">
          <cell r="C164" t="str">
            <v>○</v>
          </cell>
        </row>
        <row r="165">
          <cell r="C165" t="str">
            <v>○</v>
          </cell>
        </row>
        <row r="166">
          <cell r="C166" t="str">
            <v>진행중</v>
          </cell>
          <cell r="I166">
            <v>190</v>
          </cell>
        </row>
        <row r="167">
          <cell r="C167" t="str">
            <v>○</v>
          </cell>
        </row>
        <row r="168">
          <cell r="C168" t="str">
            <v>X</v>
          </cell>
        </row>
        <row r="169">
          <cell r="C169" t="str">
            <v>○</v>
          </cell>
        </row>
        <row r="170">
          <cell r="C170" t="str">
            <v>진행중</v>
          </cell>
          <cell r="I170">
            <v>50</v>
          </cell>
        </row>
        <row r="171">
          <cell r="C171" t="str">
            <v>진행중</v>
          </cell>
          <cell r="I171">
            <v>120</v>
          </cell>
        </row>
        <row r="172">
          <cell r="C172" t="str">
            <v>X</v>
          </cell>
        </row>
        <row r="173">
          <cell r="C173" t="str">
            <v>진행중</v>
          </cell>
          <cell r="I173">
            <v>32</v>
          </cell>
        </row>
        <row r="174">
          <cell r="C174" t="str">
            <v>○</v>
          </cell>
        </row>
        <row r="175">
          <cell r="C175" t="str">
            <v>진행중</v>
          </cell>
          <cell r="I175">
            <v>98</v>
          </cell>
        </row>
        <row r="176">
          <cell r="C176" t="str">
            <v>진행중</v>
          </cell>
          <cell r="I176">
            <v>50</v>
          </cell>
        </row>
        <row r="177">
          <cell r="C177" t="str">
            <v>진행중</v>
          </cell>
          <cell r="I177">
            <v>22</v>
          </cell>
        </row>
        <row r="178">
          <cell r="C178" t="str">
            <v>진행중</v>
          </cell>
          <cell r="I178">
            <v>35</v>
          </cell>
        </row>
        <row r="179">
          <cell r="C179" t="str">
            <v>X</v>
          </cell>
          <cell r="I179">
            <v>28</v>
          </cell>
        </row>
        <row r="180">
          <cell r="C180" t="str">
            <v>진행중</v>
          </cell>
          <cell r="I180">
            <v>50</v>
          </cell>
        </row>
        <row r="181">
          <cell r="C181" t="str">
            <v>진행중</v>
          </cell>
          <cell r="I181">
            <v>40</v>
          </cell>
        </row>
        <row r="182">
          <cell r="C182" t="str">
            <v>○</v>
          </cell>
        </row>
        <row r="183">
          <cell r="C183" t="str">
            <v>○</v>
          </cell>
        </row>
        <row r="184">
          <cell r="C184" t="str">
            <v>진행중</v>
          </cell>
          <cell r="I184">
            <v>100</v>
          </cell>
        </row>
        <row r="185">
          <cell r="C185" t="str">
            <v>진행중</v>
          </cell>
          <cell r="I185">
            <v>60</v>
          </cell>
        </row>
        <row r="186">
          <cell r="C186" t="str">
            <v>○</v>
          </cell>
          <cell r="I186">
            <v>50</v>
          </cell>
        </row>
        <row r="187">
          <cell r="C187" t="str">
            <v>진행중</v>
          </cell>
          <cell r="I187">
            <v>23</v>
          </cell>
        </row>
        <row r="188">
          <cell r="C188" t="str">
            <v>진행중</v>
          </cell>
          <cell r="I188">
            <v>20</v>
          </cell>
        </row>
        <row r="189">
          <cell r="C189" t="str">
            <v>○</v>
          </cell>
          <cell r="I189">
            <v>70</v>
          </cell>
        </row>
        <row r="197">
          <cell r="C197" t="str">
            <v>○</v>
          </cell>
        </row>
        <row r="198">
          <cell r="C198" t="str">
            <v>○</v>
          </cell>
        </row>
        <row r="199">
          <cell r="C199" t="str">
            <v>○</v>
          </cell>
        </row>
        <row r="200">
          <cell r="C200" t="str">
            <v>○</v>
          </cell>
        </row>
        <row r="201">
          <cell r="C201" t="str">
            <v>○</v>
          </cell>
        </row>
        <row r="202">
          <cell r="C202" t="str">
            <v>○</v>
          </cell>
        </row>
        <row r="203">
          <cell r="C203" t="str">
            <v>X</v>
          </cell>
          <cell r="I203">
            <v>300</v>
          </cell>
        </row>
        <row r="211">
          <cell r="C211" t="str">
            <v>○</v>
          </cell>
        </row>
        <row r="212">
          <cell r="C212" t="str">
            <v>○</v>
          </cell>
        </row>
        <row r="213">
          <cell r="C213" t="str">
            <v>X</v>
          </cell>
        </row>
        <row r="214">
          <cell r="C214" t="str">
            <v>○</v>
          </cell>
        </row>
        <row r="215">
          <cell r="C215" t="str">
            <v>○</v>
          </cell>
        </row>
        <row r="216">
          <cell r="C216" t="str">
            <v>X</v>
          </cell>
        </row>
        <row r="217">
          <cell r="C217" t="str">
            <v>○</v>
          </cell>
        </row>
        <row r="218">
          <cell r="C218" t="str">
            <v>○</v>
          </cell>
        </row>
        <row r="219">
          <cell r="C219" t="str">
            <v>X</v>
          </cell>
        </row>
        <row r="220">
          <cell r="C220" t="str">
            <v>○</v>
          </cell>
        </row>
        <row r="221">
          <cell r="C221" t="str">
            <v>○</v>
          </cell>
        </row>
        <row r="222">
          <cell r="C222" t="str">
            <v>○</v>
          </cell>
        </row>
        <row r="223">
          <cell r="C223" t="str">
            <v>○</v>
          </cell>
        </row>
        <row r="224">
          <cell r="C224" t="str">
            <v>○</v>
          </cell>
        </row>
        <row r="225">
          <cell r="C225" t="str">
            <v>X</v>
          </cell>
        </row>
        <row r="226">
          <cell r="C226" t="str">
            <v>○</v>
          </cell>
        </row>
        <row r="227">
          <cell r="C227" t="str">
            <v>○</v>
          </cell>
        </row>
        <row r="228">
          <cell r="C228" t="str">
            <v>○</v>
          </cell>
        </row>
        <row r="229">
          <cell r="C229" t="str">
            <v>○</v>
          </cell>
        </row>
        <row r="230">
          <cell r="C230" t="str">
            <v>○</v>
          </cell>
        </row>
        <row r="231">
          <cell r="C231" t="str">
            <v>○</v>
          </cell>
        </row>
        <row r="232">
          <cell r="C232" t="str">
            <v>X</v>
          </cell>
        </row>
        <row r="233">
          <cell r="C233" t="str">
            <v>X</v>
          </cell>
        </row>
        <row r="234">
          <cell r="C234" t="str">
            <v>○</v>
          </cell>
        </row>
        <row r="235">
          <cell r="C235" t="str">
            <v>○</v>
          </cell>
        </row>
        <row r="236">
          <cell r="C236" t="str">
            <v>X</v>
          </cell>
        </row>
        <row r="237">
          <cell r="C237" t="str">
            <v>X</v>
          </cell>
        </row>
        <row r="238">
          <cell r="C238" t="str">
            <v>○</v>
          </cell>
        </row>
        <row r="239">
          <cell r="C239" t="str">
            <v>X</v>
          </cell>
        </row>
        <row r="240">
          <cell r="C240" t="str">
            <v>○</v>
          </cell>
        </row>
        <row r="241">
          <cell r="C241" t="str">
            <v>X</v>
          </cell>
        </row>
        <row r="242">
          <cell r="C242" t="str">
            <v>○</v>
          </cell>
        </row>
        <row r="243">
          <cell r="C243" t="str">
            <v>○</v>
          </cell>
        </row>
        <row r="244">
          <cell r="C244" t="str">
            <v>○</v>
          </cell>
        </row>
        <row r="245">
          <cell r="C245" t="str">
            <v>○</v>
          </cell>
        </row>
        <row r="246">
          <cell r="C246" t="str">
            <v>○</v>
          </cell>
        </row>
        <row r="247">
          <cell r="C247" t="str">
            <v>진행중</v>
          </cell>
          <cell r="I247">
            <v>180</v>
          </cell>
        </row>
        <row r="248">
          <cell r="C248" t="str">
            <v>진행중</v>
          </cell>
          <cell r="I248">
            <v>180</v>
          </cell>
        </row>
        <row r="249">
          <cell r="C249" t="str">
            <v>진행중</v>
          </cell>
          <cell r="I249">
            <v>200</v>
          </cell>
        </row>
        <row r="250">
          <cell r="C250" t="str">
            <v>진행중</v>
          </cell>
          <cell r="I250">
            <v>60</v>
          </cell>
        </row>
        <row r="251">
          <cell r="C251" t="str">
            <v>X</v>
          </cell>
        </row>
        <row r="252">
          <cell r="C252" t="str">
            <v>○</v>
          </cell>
        </row>
        <row r="253">
          <cell r="C253" t="str">
            <v>○</v>
          </cell>
        </row>
        <row r="254">
          <cell r="C254" t="str">
            <v>○</v>
          </cell>
        </row>
        <row r="255">
          <cell r="C255" t="str">
            <v>○</v>
          </cell>
        </row>
        <row r="256">
          <cell r="C256" t="str">
            <v>○</v>
          </cell>
        </row>
        <row r="257">
          <cell r="C257" t="str">
            <v>○</v>
          </cell>
        </row>
        <row r="258">
          <cell r="C258" t="str">
            <v>○</v>
          </cell>
          <cell r="I258">
            <v>10</v>
          </cell>
        </row>
        <row r="259">
          <cell r="C259" t="str">
            <v>○</v>
          </cell>
          <cell r="I259">
            <v>100</v>
          </cell>
        </row>
        <row r="260">
          <cell r="C260" t="str">
            <v>○</v>
          </cell>
          <cell r="I260">
            <v>50</v>
          </cell>
        </row>
        <row r="261">
          <cell r="C261" t="str">
            <v>○</v>
          </cell>
        </row>
        <row r="262">
          <cell r="C262" t="str">
            <v>○</v>
          </cell>
        </row>
        <row r="263">
          <cell r="C263" t="str">
            <v>○</v>
          </cell>
        </row>
        <row r="264">
          <cell r="C264" t="str">
            <v>○</v>
          </cell>
        </row>
        <row r="265">
          <cell r="C265" t="str">
            <v>○</v>
          </cell>
        </row>
        <row r="266">
          <cell r="C266" t="str">
            <v>X</v>
          </cell>
        </row>
        <row r="267">
          <cell r="C267" t="str">
            <v>○</v>
          </cell>
        </row>
        <row r="268">
          <cell r="C268" t="str">
            <v>X</v>
          </cell>
          <cell r="I268">
            <v>28</v>
          </cell>
        </row>
        <row r="269">
          <cell r="C269" t="str">
            <v>○</v>
          </cell>
          <cell r="I269">
            <v>28</v>
          </cell>
        </row>
        <row r="270">
          <cell r="C270" t="str">
            <v>○</v>
          </cell>
          <cell r="I270">
            <v>28</v>
          </cell>
        </row>
        <row r="271">
          <cell r="C271" t="str">
            <v>○</v>
          </cell>
          <cell r="I271">
            <v>28</v>
          </cell>
        </row>
        <row r="272">
          <cell r="C272" t="str">
            <v>○</v>
          </cell>
          <cell r="I272">
            <v>28</v>
          </cell>
        </row>
        <row r="273">
          <cell r="C273" t="str">
            <v>X</v>
          </cell>
          <cell r="I273">
            <v>28</v>
          </cell>
        </row>
        <row r="274">
          <cell r="C274" t="str">
            <v>X</v>
          </cell>
          <cell r="I274">
            <v>28</v>
          </cell>
        </row>
        <row r="275">
          <cell r="C275" t="str">
            <v>X</v>
          </cell>
          <cell r="I275">
            <v>28</v>
          </cell>
        </row>
        <row r="276">
          <cell r="C276" t="str">
            <v>X</v>
          </cell>
        </row>
        <row r="277">
          <cell r="C277" t="str">
            <v>X</v>
          </cell>
        </row>
        <row r="278">
          <cell r="C278" t="str">
            <v>X</v>
          </cell>
        </row>
        <row r="279">
          <cell r="C279" t="str">
            <v>○</v>
          </cell>
        </row>
        <row r="280">
          <cell r="C280" t="str">
            <v>X</v>
          </cell>
          <cell r="I280">
            <v>28</v>
          </cell>
        </row>
        <row r="281">
          <cell r="C281" t="str">
            <v>X</v>
          </cell>
          <cell r="I281">
            <v>28</v>
          </cell>
        </row>
        <row r="282">
          <cell r="C282" t="str">
            <v>X</v>
          </cell>
          <cell r="I282">
            <v>28</v>
          </cell>
        </row>
        <row r="283">
          <cell r="C283" t="str">
            <v>○</v>
          </cell>
          <cell r="I283">
            <v>28</v>
          </cell>
        </row>
        <row r="284">
          <cell r="C284" t="str">
            <v>X</v>
          </cell>
          <cell r="I284">
            <v>28</v>
          </cell>
        </row>
        <row r="285">
          <cell r="C285" t="str">
            <v>X</v>
          </cell>
          <cell r="I285">
            <v>28</v>
          </cell>
        </row>
        <row r="286">
          <cell r="C286" t="str">
            <v>X</v>
          </cell>
          <cell r="I286">
            <v>28</v>
          </cell>
        </row>
        <row r="287">
          <cell r="C287" t="str">
            <v>X</v>
          </cell>
          <cell r="I287">
            <v>28</v>
          </cell>
        </row>
        <row r="288">
          <cell r="C288" t="str">
            <v>진행중</v>
          </cell>
          <cell r="I288">
            <v>350</v>
          </cell>
        </row>
        <row r="289">
          <cell r="C289" t="str">
            <v>○</v>
          </cell>
        </row>
        <row r="290">
          <cell r="C290" t="str">
            <v>○</v>
          </cell>
        </row>
        <row r="291">
          <cell r="C291" t="str">
            <v>진행중</v>
          </cell>
        </row>
        <row r="292">
          <cell r="C292" t="str">
            <v>○</v>
          </cell>
          <cell r="I292">
            <v>200</v>
          </cell>
        </row>
        <row r="293">
          <cell r="C293" t="str">
            <v>○</v>
          </cell>
          <cell r="I293">
            <v>100</v>
          </cell>
        </row>
        <row r="294">
          <cell r="C294" t="str">
            <v>○</v>
          </cell>
          <cell r="I294">
            <v>100</v>
          </cell>
        </row>
        <row r="295">
          <cell r="C295" t="str">
            <v>○</v>
          </cell>
          <cell r="I295">
            <v>100</v>
          </cell>
        </row>
        <row r="296">
          <cell r="C296" t="str">
            <v>○</v>
          </cell>
          <cell r="I296">
            <v>100</v>
          </cell>
        </row>
        <row r="297">
          <cell r="C297" t="str">
            <v>○</v>
          </cell>
          <cell r="I297">
            <v>100</v>
          </cell>
        </row>
        <row r="298">
          <cell r="C298" t="str">
            <v>○</v>
          </cell>
          <cell r="I298">
            <v>100</v>
          </cell>
        </row>
        <row r="299">
          <cell r="C299" t="str">
            <v>○</v>
          </cell>
          <cell r="I299">
            <v>100</v>
          </cell>
        </row>
        <row r="300">
          <cell r="C300" t="str">
            <v>○</v>
          </cell>
          <cell r="I300">
            <v>100</v>
          </cell>
        </row>
        <row r="301">
          <cell r="C301" t="str">
            <v>○</v>
          </cell>
          <cell r="I301">
            <v>100</v>
          </cell>
        </row>
        <row r="302">
          <cell r="C302" t="str">
            <v>○</v>
          </cell>
          <cell r="I302">
            <v>100</v>
          </cell>
        </row>
        <row r="303">
          <cell r="C303" t="str">
            <v>○</v>
          </cell>
        </row>
        <row r="304">
          <cell r="C304" t="str">
            <v>○</v>
          </cell>
        </row>
        <row r="305">
          <cell r="C305" t="str">
            <v>○</v>
          </cell>
        </row>
        <row r="306">
          <cell r="C306" t="str">
            <v>진행중</v>
          </cell>
          <cell r="I306">
            <v>80</v>
          </cell>
        </row>
        <row r="307">
          <cell r="C307" t="str">
            <v>진행중</v>
          </cell>
        </row>
        <row r="308">
          <cell r="C308" t="str">
            <v>진행중</v>
          </cell>
          <cell r="I308">
            <v>100</v>
          </cell>
        </row>
        <row r="309">
          <cell r="C309" t="str">
            <v>진행중</v>
          </cell>
          <cell r="I309">
            <v>40</v>
          </cell>
        </row>
        <row r="310">
          <cell r="C310" t="str">
            <v>진행중</v>
          </cell>
          <cell r="I310">
            <v>32</v>
          </cell>
        </row>
        <row r="311">
          <cell r="C311" t="str">
            <v>○</v>
          </cell>
        </row>
        <row r="312">
          <cell r="C312" t="str">
            <v>○</v>
          </cell>
        </row>
        <row r="313">
          <cell r="C313" t="str">
            <v>X</v>
          </cell>
        </row>
        <row r="314">
          <cell r="C314" t="str">
            <v>○</v>
          </cell>
        </row>
        <row r="315">
          <cell r="C315" t="str">
            <v>진행중</v>
          </cell>
          <cell r="I315">
            <v>10</v>
          </cell>
        </row>
        <row r="316">
          <cell r="C316" t="str">
            <v>진행중</v>
          </cell>
          <cell r="I316">
            <v>20</v>
          </cell>
        </row>
        <row r="317">
          <cell r="C317" t="str">
            <v>진</v>
          </cell>
        </row>
        <row r="324">
          <cell r="C324" t="str">
            <v>○</v>
          </cell>
        </row>
        <row r="325">
          <cell r="C325" t="str">
            <v>진행중</v>
          </cell>
        </row>
        <row r="326">
          <cell r="C326" t="str">
            <v>진행중</v>
          </cell>
          <cell r="I326">
            <v>22</v>
          </cell>
        </row>
        <row r="327">
          <cell r="C327" t="str">
            <v>○</v>
          </cell>
        </row>
        <row r="328">
          <cell r="C328" t="str">
            <v>X</v>
          </cell>
        </row>
        <row r="329">
          <cell r="C329" t="str">
            <v>X</v>
          </cell>
        </row>
        <row r="330">
          <cell r="C330" t="str">
            <v>○</v>
          </cell>
        </row>
        <row r="331">
          <cell r="C331" t="str">
            <v>○</v>
          </cell>
        </row>
        <row r="332">
          <cell r="C332" t="str">
            <v>진행중</v>
          </cell>
          <cell r="I332">
            <v>32</v>
          </cell>
        </row>
        <row r="333">
          <cell r="C333" t="str">
            <v>○</v>
          </cell>
        </row>
        <row r="334">
          <cell r="C334" t="str">
            <v>진행중</v>
          </cell>
          <cell r="I334">
            <v>100</v>
          </cell>
        </row>
        <row r="335">
          <cell r="C335" t="str">
            <v>진행중</v>
          </cell>
          <cell r="I335">
            <v>150</v>
          </cell>
        </row>
        <row r="336">
          <cell r="C336" t="str">
            <v>○</v>
          </cell>
        </row>
        <row r="337">
          <cell r="C337" t="str">
            <v>○</v>
          </cell>
        </row>
        <row r="338">
          <cell r="C338" t="str">
            <v>○</v>
          </cell>
        </row>
        <row r="339">
          <cell r="C339" t="str">
            <v>X</v>
          </cell>
        </row>
        <row r="340">
          <cell r="C340" t="str">
            <v>진행중</v>
          </cell>
          <cell r="I340">
            <v>30</v>
          </cell>
        </row>
        <row r="341">
          <cell r="C341" t="str">
            <v>○</v>
          </cell>
        </row>
        <row r="342">
          <cell r="C342" t="str">
            <v>○</v>
          </cell>
        </row>
        <row r="343">
          <cell r="C343" t="str">
            <v>○</v>
          </cell>
        </row>
        <row r="344">
          <cell r="C344" t="str">
            <v>진행중</v>
          </cell>
          <cell r="I344">
            <v>100</v>
          </cell>
        </row>
        <row r="345">
          <cell r="C345" t="str">
            <v>진행중</v>
          </cell>
          <cell r="I345">
            <v>100</v>
          </cell>
        </row>
        <row r="346">
          <cell r="C346" t="str">
            <v>진행중</v>
          </cell>
          <cell r="I346">
            <v>50</v>
          </cell>
        </row>
        <row r="347">
          <cell r="C347" t="str">
            <v>진행중</v>
          </cell>
          <cell r="I347">
            <v>50</v>
          </cell>
        </row>
        <row r="348">
          <cell r="C348" t="str">
            <v>진행중</v>
          </cell>
          <cell r="I348">
            <v>200</v>
          </cell>
        </row>
        <row r="349">
          <cell r="C349" t="str">
            <v>진행중</v>
          </cell>
          <cell r="I349">
            <v>100</v>
          </cell>
        </row>
        <row r="350">
          <cell r="C350" t="str">
            <v>진행중</v>
          </cell>
          <cell r="I350">
            <v>80</v>
          </cell>
        </row>
        <row r="351">
          <cell r="C351" t="str">
            <v>○</v>
          </cell>
          <cell r="I351">
            <v>61</v>
          </cell>
        </row>
        <row r="359">
          <cell r="C359" t="str">
            <v>○</v>
          </cell>
          <cell r="I359">
            <v>45</v>
          </cell>
        </row>
        <row r="365">
          <cell r="C365" t="str">
            <v>○</v>
          </cell>
        </row>
        <row r="366">
          <cell r="C366" t="str">
            <v>○</v>
          </cell>
        </row>
        <row r="367">
          <cell r="C367" t="str">
            <v>○</v>
          </cell>
        </row>
        <row r="368">
          <cell r="C368" t="str">
            <v>○</v>
          </cell>
        </row>
        <row r="369">
          <cell r="C369" t="str">
            <v>X</v>
          </cell>
        </row>
        <row r="370">
          <cell r="C370" t="str">
            <v>진행중</v>
          </cell>
        </row>
        <row r="371">
          <cell r="I371">
            <v>40</v>
          </cell>
        </row>
        <row r="377">
          <cell r="C377" t="str">
            <v>○</v>
          </cell>
        </row>
        <row r="378">
          <cell r="C378" t="str">
            <v>X</v>
          </cell>
        </row>
        <row r="379">
          <cell r="C379" t="str">
            <v>O</v>
          </cell>
        </row>
        <row r="380">
          <cell r="C380" t="str">
            <v>진행중</v>
          </cell>
          <cell r="I380">
            <v>120</v>
          </cell>
        </row>
        <row r="381">
          <cell r="C381" t="str">
            <v>진행중</v>
          </cell>
          <cell r="I381">
            <v>30</v>
          </cell>
        </row>
        <row r="382">
          <cell r="C382" t="str">
            <v>진행중</v>
          </cell>
          <cell r="I382">
            <v>30</v>
          </cell>
        </row>
        <row r="383">
          <cell r="C383" t="str">
            <v>진행중</v>
          </cell>
          <cell r="I383">
            <v>40</v>
          </cell>
        </row>
        <row r="384">
          <cell r="C384" t="str">
            <v>진행중</v>
          </cell>
          <cell r="I384">
            <v>90</v>
          </cell>
        </row>
        <row r="385">
          <cell r="C385" t="str">
            <v>진행중</v>
          </cell>
          <cell r="I385">
            <v>130</v>
          </cell>
        </row>
        <row r="386">
          <cell r="C386" t="str">
            <v>진행중</v>
          </cell>
          <cell r="I386">
            <v>30</v>
          </cell>
        </row>
        <row r="387">
          <cell r="C387" t="str">
            <v>진행중</v>
          </cell>
          <cell r="I387">
            <v>30</v>
          </cell>
        </row>
        <row r="388">
          <cell r="C388" t="str">
            <v>O</v>
          </cell>
        </row>
        <row r="396">
          <cell r="C396" t="str">
            <v>O</v>
          </cell>
        </row>
        <row r="402">
          <cell r="C402" t="str">
            <v>○</v>
          </cell>
        </row>
        <row r="403">
          <cell r="C403" t="str">
            <v>○</v>
          </cell>
        </row>
        <row r="404">
          <cell r="C404" t="str">
            <v xml:space="preserve">X </v>
          </cell>
        </row>
        <row r="405">
          <cell r="C405" t="str">
            <v>○</v>
          </cell>
        </row>
        <row r="406">
          <cell r="C406" t="str">
            <v>○</v>
          </cell>
        </row>
        <row r="407">
          <cell r="C407" t="str">
            <v>○</v>
          </cell>
        </row>
        <row r="408">
          <cell r="C408" t="str">
            <v>X</v>
          </cell>
        </row>
        <row r="409">
          <cell r="C409" t="str">
            <v>X</v>
          </cell>
        </row>
        <row r="410">
          <cell r="C410" t="str">
            <v>X</v>
          </cell>
        </row>
        <row r="411">
          <cell r="C411" t="str">
            <v>○</v>
          </cell>
        </row>
        <row r="412">
          <cell r="C412" t="str">
            <v>X</v>
          </cell>
        </row>
        <row r="413">
          <cell r="C413" t="str">
            <v>○</v>
          </cell>
        </row>
        <row r="414">
          <cell r="C414" t="str">
            <v>진</v>
          </cell>
        </row>
        <row r="415">
          <cell r="C415" t="str">
            <v>○</v>
          </cell>
        </row>
        <row r="416">
          <cell r="C416" t="str">
            <v>○</v>
          </cell>
        </row>
        <row r="417">
          <cell r="C417" t="str">
            <v>○</v>
          </cell>
        </row>
        <row r="418">
          <cell r="C418" t="str">
            <v>진행중</v>
          </cell>
          <cell r="I418">
            <v>120</v>
          </cell>
        </row>
        <row r="419">
          <cell r="C419" t="str">
            <v>진행중</v>
          </cell>
        </row>
        <row r="420">
          <cell r="C420" t="str">
            <v>○</v>
          </cell>
        </row>
        <row r="421">
          <cell r="C421" t="str">
            <v>○</v>
          </cell>
        </row>
        <row r="422">
          <cell r="C422" t="str">
            <v>○</v>
          </cell>
        </row>
        <row r="423">
          <cell r="C423" t="str">
            <v>○</v>
          </cell>
        </row>
        <row r="424">
          <cell r="C424" t="str">
            <v>X</v>
          </cell>
        </row>
        <row r="425">
          <cell r="C425" t="str">
            <v>○</v>
          </cell>
        </row>
        <row r="426">
          <cell r="C426" t="str">
            <v>X</v>
          </cell>
        </row>
        <row r="427">
          <cell r="C427" t="str">
            <v>○</v>
          </cell>
        </row>
        <row r="428">
          <cell r="C428" t="str">
            <v>진행중</v>
          </cell>
          <cell r="I428">
            <v>50</v>
          </cell>
        </row>
        <row r="429">
          <cell r="C429" t="str">
            <v>진행중</v>
          </cell>
          <cell r="I429">
            <v>50</v>
          </cell>
        </row>
        <row r="430">
          <cell r="C430" t="str">
            <v>진행중</v>
          </cell>
          <cell r="I430">
            <v>50</v>
          </cell>
        </row>
        <row r="431">
          <cell r="C431" t="str">
            <v>진행중</v>
          </cell>
          <cell r="I431">
            <v>50</v>
          </cell>
        </row>
        <row r="432">
          <cell r="C432" t="str">
            <v>진행중</v>
          </cell>
          <cell r="I432">
            <v>50</v>
          </cell>
        </row>
        <row r="433">
          <cell r="C433" t="str">
            <v>X</v>
          </cell>
        </row>
        <row r="434">
          <cell r="C434" t="str">
            <v>○</v>
          </cell>
        </row>
        <row r="435">
          <cell r="C435" t="str">
            <v>○</v>
          </cell>
        </row>
        <row r="436">
          <cell r="C436" t="str">
            <v>X</v>
          </cell>
        </row>
        <row r="437">
          <cell r="C437" t="str">
            <v>○</v>
          </cell>
        </row>
        <row r="438">
          <cell r="C438" t="str">
            <v>○</v>
          </cell>
        </row>
        <row r="439">
          <cell r="C439" t="str">
            <v>○</v>
          </cell>
        </row>
        <row r="440">
          <cell r="C440" t="str">
            <v>○</v>
          </cell>
          <cell r="I440">
            <v>100</v>
          </cell>
        </row>
        <row r="441">
          <cell r="C441" t="str">
            <v>진행중</v>
          </cell>
        </row>
        <row r="442">
          <cell r="C442" t="str">
            <v>○</v>
          </cell>
          <cell r="I442">
            <v>32</v>
          </cell>
        </row>
        <row r="443">
          <cell r="C443" t="str">
            <v>○</v>
          </cell>
          <cell r="I443">
            <v>32</v>
          </cell>
        </row>
        <row r="444">
          <cell r="C444" t="str">
            <v>○</v>
          </cell>
          <cell r="I444">
            <v>32</v>
          </cell>
        </row>
        <row r="445">
          <cell r="C445" t="str">
            <v>○</v>
          </cell>
        </row>
        <row r="446">
          <cell r="C446" t="str">
            <v>X</v>
          </cell>
        </row>
        <row r="447">
          <cell r="C447" t="str">
            <v>X</v>
          </cell>
        </row>
        <row r="448">
          <cell r="C448" t="str">
            <v>X</v>
          </cell>
        </row>
        <row r="449">
          <cell r="C449" t="str">
            <v>○</v>
          </cell>
        </row>
        <row r="450">
          <cell r="C450" t="str">
            <v>○</v>
          </cell>
        </row>
        <row r="451">
          <cell r="C451" t="str">
            <v>○</v>
          </cell>
        </row>
        <row r="452">
          <cell r="C452" t="str">
            <v>진행중</v>
          </cell>
          <cell r="I452">
            <v>150</v>
          </cell>
        </row>
        <row r="453">
          <cell r="C453" t="str">
            <v>○</v>
          </cell>
          <cell r="I453">
            <v>25</v>
          </cell>
        </row>
        <row r="454">
          <cell r="C454" t="str">
            <v>○</v>
          </cell>
        </row>
        <row r="455">
          <cell r="C455" t="str">
            <v>X</v>
          </cell>
        </row>
        <row r="456">
          <cell r="C456" t="str">
            <v>X</v>
          </cell>
        </row>
        <row r="457">
          <cell r="C457" t="str">
            <v>○</v>
          </cell>
        </row>
        <row r="458">
          <cell r="C458" t="str">
            <v>진행중</v>
          </cell>
          <cell r="I458">
            <v>215</v>
          </cell>
        </row>
        <row r="459">
          <cell r="C459" t="str">
            <v>○</v>
          </cell>
          <cell r="I459">
            <v>300</v>
          </cell>
        </row>
        <row r="460">
          <cell r="C460" t="str">
            <v>○</v>
          </cell>
          <cell r="I460">
            <v>65</v>
          </cell>
        </row>
        <row r="461">
          <cell r="C461" t="str">
            <v>○</v>
          </cell>
          <cell r="I461">
            <v>100</v>
          </cell>
        </row>
        <row r="462">
          <cell r="C462" t="str">
            <v>○</v>
          </cell>
        </row>
        <row r="463">
          <cell r="C463" t="str">
            <v>○</v>
          </cell>
        </row>
        <row r="464">
          <cell r="C464" t="str">
            <v>진행중</v>
          </cell>
          <cell r="I464">
            <v>95</v>
          </cell>
        </row>
        <row r="465">
          <cell r="C465" t="str">
            <v>진행중</v>
          </cell>
          <cell r="I465">
            <v>50</v>
          </cell>
        </row>
        <row r="466">
          <cell r="C466" t="str">
            <v>○</v>
          </cell>
        </row>
        <row r="467">
          <cell r="C467" t="str">
            <v>진행중</v>
          </cell>
          <cell r="I467">
            <v>85</v>
          </cell>
        </row>
        <row r="468">
          <cell r="C468" t="str">
            <v>진행중</v>
          </cell>
          <cell r="I468">
            <v>50</v>
          </cell>
        </row>
        <row r="469">
          <cell r="C469" t="str">
            <v>진행중</v>
          </cell>
          <cell r="I469">
            <v>20</v>
          </cell>
        </row>
        <row r="470">
          <cell r="C470" t="str">
            <v>진행중</v>
          </cell>
          <cell r="I470">
            <v>25</v>
          </cell>
        </row>
        <row r="471">
          <cell r="C471" t="str">
            <v>진행중</v>
          </cell>
          <cell r="I471">
            <v>25</v>
          </cell>
        </row>
        <row r="472">
          <cell r="C472" t="str">
            <v>○</v>
          </cell>
        </row>
        <row r="473">
          <cell r="C473" t="str">
            <v>○</v>
          </cell>
        </row>
        <row r="474">
          <cell r="C474" t="str">
            <v>○</v>
          </cell>
        </row>
        <row r="475">
          <cell r="C475" t="str">
            <v>○</v>
          </cell>
        </row>
        <row r="476">
          <cell r="C476" t="str">
            <v>○</v>
          </cell>
        </row>
        <row r="477">
          <cell r="C477" t="str">
            <v>X</v>
          </cell>
        </row>
        <row r="478">
          <cell r="C478" t="str">
            <v>진행중</v>
          </cell>
          <cell r="I478">
            <v>45</v>
          </cell>
        </row>
        <row r="479">
          <cell r="C479" t="str">
            <v>진행중</v>
          </cell>
          <cell r="I479">
            <v>45</v>
          </cell>
        </row>
        <row r="480">
          <cell r="C480" t="str">
            <v>진행중</v>
          </cell>
          <cell r="I480">
            <v>25</v>
          </cell>
        </row>
        <row r="481">
          <cell r="C481" t="str">
            <v>진행중</v>
          </cell>
          <cell r="I481">
            <v>25</v>
          </cell>
        </row>
        <row r="482">
          <cell r="C482" t="str">
            <v>진행중</v>
          </cell>
          <cell r="I482">
            <v>25</v>
          </cell>
        </row>
        <row r="483">
          <cell r="C483" t="str">
            <v>○</v>
          </cell>
        </row>
        <row r="484">
          <cell r="C484" t="str">
            <v>○</v>
          </cell>
        </row>
        <row r="485">
          <cell r="C485" t="str">
            <v>○</v>
          </cell>
        </row>
        <row r="486">
          <cell r="C486" t="str">
            <v>X</v>
          </cell>
        </row>
        <row r="487">
          <cell r="C487" t="str">
            <v>○</v>
          </cell>
        </row>
        <row r="488">
          <cell r="C488" t="str">
            <v>○</v>
          </cell>
          <cell r="I488">
            <v>70</v>
          </cell>
        </row>
        <row r="489">
          <cell r="C489" t="str">
            <v>진행중</v>
          </cell>
          <cell r="I489">
            <v>24</v>
          </cell>
        </row>
        <row r="493">
          <cell r="C493" t="str">
            <v>X</v>
          </cell>
          <cell r="I493">
            <v>20</v>
          </cell>
        </row>
      </sheetData>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요약"/>
      <sheetName val="포괄가격"/>
      <sheetName val="특가세부"/>
      <sheetName val="Sheet1"/>
    </sheetNames>
    <sheetDataSet>
      <sheetData sheetId="0"/>
      <sheetData sheetId="1">
        <row r="5">
          <cell r="A5" t="str">
            <v>작업용</v>
          </cell>
          <cell r="B5" t="str">
            <v>대노선</v>
          </cell>
          <cell r="C5" t="str">
            <v>소노선</v>
          </cell>
          <cell r="D5" t="str">
            <v>CLS</v>
          </cell>
          <cell r="E5" t="str">
            <v>A3</v>
          </cell>
          <cell r="F5" t="str">
            <v>A2</v>
          </cell>
          <cell r="G5" t="str">
            <v>A1</v>
          </cell>
          <cell r="H5" t="str">
            <v>B2</v>
          </cell>
          <cell r="I5" t="str">
            <v>B</v>
          </cell>
          <cell r="J5" t="str">
            <v>C</v>
          </cell>
        </row>
        <row r="6">
          <cell r="A6" t="str">
            <v>미주J</v>
          </cell>
          <cell r="B6" t="str">
            <v>미주</v>
          </cell>
          <cell r="C6" t="str">
            <v>미주</v>
          </cell>
          <cell r="D6" t="str">
            <v>J</v>
          </cell>
          <cell r="E6">
            <v>0.15</v>
          </cell>
          <cell r="F6">
            <v>0.15</v>
          </cell>
          <cell r="G6">
            <v>0.1</v>
          </cell>
          <cell r="H6">
            <v>0.1</v>
          </cell>
          <cell r="I6">
            <v>0.05</v>
          </cell>
          <cell r="J6">
            <v>0.05</v>
          </cell>
        </row>
        <row r="7">
          <cell r="A7" t="str">
            <v>미주C</v>
          </cell>
          <cell r="B7" t="str">
            <v>미주</v>
          </cell>
          <cell r="C7" t="str">
            <v>미주</v>
          </cell>
          <cell r="D7" t="str">
            <v>C</v>
          </cell>
          <cell r="E7">
            <v>0.1</v>
          </cell>
          <cell r="F7">
            <v>0.1</v>
          </cell>
          <cell r="G7">
            <v>7.0000000000000007E-2</v>
          </cell>
          <cell r="H7">
            <v>7.0000000000000007E-2</v>
          </cell>
          <cell r="I7">
            <v>0.05</v>
          </cell>
          <cell r="J7">
            <v>0.03</v>
          </cell>
        </row>
        <row r="8">
          <cell r="A8" t="str">
            <v>기타J</v>
          </cell>
          <cell r="B8" t="str">
            <v>기타</v>
          </cell>
          <cell r="C8" t="str">
            <v>기타</v>
          </cell>
          <cell r="D8" t="str">
            <v>J</v>
          </cell>
          <cell r="E8">
            <v>0.1</v>
          </cell>
          <cell r="F8">
            <v>0.1</v>
          </cell>
          <cell r="G8">
            <v>0.1</v>
          </cell>
          <cell r="H8">
            <v>0.1</v>
          </cell>
          <cell r="I8">
            <v>0.05</v>
          </cell>
          <cell r="J8">
            <v>0.05</v>
          </cell>
        </row>
        <row r="9">
          <cell r="A9" t="str">
            <v>기타C</v>
          </cell>
          <cell r="B9" t="str">
            <v>기타</v>
          </cell>
          <cell r="C9" t="str">
            <v>기타</v>
          </cell>
          <cell r="D9" t="str">
            <v>C</v>
          </cell>
          <cell r="E9">
            <v>0.1</v>
          </cell>
          <cell r="F9">
            <v>0.1</v>
          </cell>
          <cell r="G9">
            <v>0.1</v>
          </cell>
          <cell r="H9">
            <v>0.1</v>
          </cell>
          <cell r="I9">
            <v>0.05</v>
          </cell>
          <cell r="J9">
            <v>0.05</v>
          </cell>
        </row>
        <row r="10">
          <cell r="A10" t="str">
            <v>SEAJ</v>
          </cell>
          <cell r="B10" t="str">
            <v>미주</v>
          </cell>
          <cell r="C10" t="str">
            <v>SEA</v>
          </cell>
          <cell r="D10" t="str">
            <v>J</v>
          </cell>
          <cell r="E10">
            <v>0.15</v>
          </cell>
          <cell r="F10">
            <v>0.15</v>
          </cell>
          <cell r="G10">
            <v>0.1</v>
          </cell>
          <cell r="H10">
            <v>0.1</v>
          </cell>
          <cell r="I10">
            <v>0.05</v>
          </cell>
          <cell r="J10">
            <v>0.05</v>
          </cell>
        </row>
        <row r="11">
          <cell r="A11" t="str">
            <v>SEAC</v>
          </cell>
          <cell r="B11" t="str">
            <v>미주</v>
          </cell>
          <cell r="C11" t="str">
            <v>SEA</v>
          </cell>
          <cell r="D11" t="str">
            <v>C</v>
          </cell>
          <cell r="E11">
            <v>0.2</v>
          </cell>
          <cell r="F11">
            <v>0.2</v>
          </cell>
          <cell r="G11">
            <v>0.2</v>
          </cell>
          <cell r="H11">
            <v>0.2</v>
          </cell>
          <cell r="I11">
            <v>0.15</v>
          </cell>
          <cell r="J11">
            <v>0.15</v>
          </cell>
        </row>
        <row r="12">
          <cell r="A12" t="str">
            <v>LASJ</v>
          </cell>
          <cell r="B12" t="str">
            <v>미주</v>
          </cell>
          <cell r="C12" t="str">
            <v>LAS</v>
          </cell>
          <cell r="D12" t="str">
            <v>J</v>
          </cell>
          <cell r="E12">
            <v>0.15</v>
          </cell>
          <cell r="F12">
            <v>0.15</v>
          </cell>
          <cell r="G12">
            <v>0.1</v>
          </cell>
          <cell r="H12">
            <v>0.1</v>
          </cell>
          <cell r="I12">
            <v>0.05</v>
          </cell>
          <cell r="J12">
            <v>0.05</v>
          </cell>
        </row>
        <row r="13">
          <cell r="A13" t="str">
            <v>LASC</v>
          </cell>
          <cell r="B13" t="str">
            <v>미주</v>
          </cell>
          <cell r="C13" t="str">
            <v>LAS</v>
          </cell>
          <cell r="D13" t="str">
            <v>C</v>
          </cell>
          <cell r="E13">
            <v>0.2</v>
          </cell>
          <cell r="F13">
            <v>0.2</v>
          </cell>
          <cell r="G13">
            <v>0.2</v>
          </cell>
          <cell r="H13">
            <v>0.2</v>
          </cell>
          <cell r="I13">
            <v>0.15</v>
          </cell>
          <cell r="J13">
            <v>0.15</v>
          </cell>
        </row>
        <row r="14">
          <cell r="A14" t="str">
            <v>YVRJ</v>
          </cell>
          <cell r="B14" t="str">
            <v>미주</v>
          </cell>
          <cell r="C14" t="str">
            <v>YVR</v>
          </cell>
          <cell r="D14" t="str">
            <v>J</v>
          </cell>
          <cell r="E14">
            <v>0.15</v>
          </cell>
          <cell r="F14">
            <v>0.15</v>
          </cell>
          <cell r="G14">
            <v>0.1</v>
          </cell>
          <cell r="H14">
            <v>0.1</v>
          </cell>
          <cell r="I14">
            <v>0.05</v>
          </cell>
          <cell r="J14">
            <v>0.05</v>
          </cell>
        </row>
        <row r="15">
          <cell r="A15" t="str">
            <v>YVRC</v>
          </cell>
          <cell r="B15" t="str">
            <v>미주</v>
          </cell>
          <cell r="C15" t="str">
            <v>YVR</v>
          </cell>
          <cell r="D15" t="str">
            <v>C</v>
          </cell>
          <cell r="E15">
            <v>0.2</v>
          </cell>
          <cell r="F15">
            <v>0.2</v>
          </cell>
          <cell r="G15">
            <v>0.2</v>
          </cell>
          <cell r="H15">
            <v>0.2</v>
          </cell>
          <cell r="I15">
            <v>0.15</v>
          </cell>
          <cell r="J15">
            <v>0.15</v>
          </cell>
        </row>
        <row r="16">
          <cell r="A16" t="str">
            <v>YYZJ</v>
          </cell>
          <cell r="B16" t="str">
            <v>미주</v>
          </cell>
          <cell r="C16" t="str">
            <v>YYZ</v>
          </cell>
          <cell r="D16" t="str">
            <v>J</v>
          </cell>
          <cell r="E16">
            <v>0.15</v>
          </cell>
          <cell r="F16">
            <v>0.15</v>
          </cell>
          <cell r="G16">
            <v>0.1</v>
          </cell>
          <cell r="H16">
            <v>0.1</v>
          </cell>
          <cell r="I16">
            <v>0.05</v>
          </cell>
          <cell r="J16">
            <v>0.05</v>
          </cell>
        </row>
        <row r="17">
          <cell r="A17" t="str">
            <v>YYZC</v>
          </cell>
          <cell r="B17" t="str">
            <v>미주</v>
          </cell>
          <cell r="C17" t="str">
            <v>YYZ</v>
          </cell>
          <cell r="D17" t="str">
            <v>C</v>
          </cell>
          <cell r="E17">
            <v>0.2</v>
          </cell>
          <cell r="F17">
            <v>0.2</v>
          </cell>
          <cell r="G17">
            <v>0.2</v>
          </cell>
          <cell r="H17">
            <v>0.2</v>
          </cell>
          <cell r="I17">
            <v>0.15</v>
          </cell>
          <cell r="J17">
            <v>0.15</v>
          </cell>
        </row>
        <row r="18">
          <cell r="A18" t="str">
            <v>HNDY</v>
          </cell>
          <cell r="B18" t="str">
            <v>일본</v>
          </cell>
          <cell r="C18" t="str">
            <v>HND</v>
          </cell>
          <cell r="D18" t="str">
            <v>Y</v>
          </cell>
          <cell r="E18">
            <v>0.05</v>
          </cell>
          <cell r="F18">
            <v>0.05</v>
          </cell>
          <cell r="G18">
            <v>0.05</v>
          </cell>
          <cell r="H18">
            <v>0.05</v>
          </cell>
          <cell r="I18">
            <v>0.05</v>
          </cell>
          <cell r="J18">
            <v>0.05</v>
          </cell>
        </row>
        <row r="19">
          <cell r="A19" t="str">
            <v>HNDB</v>
          </cell>
          <cell r="B19" t="str">
            <v>일본</v>
          </cell>
          <cell r="C19" t="str">
            <v>HND</v>
          </cell>
          <cell r="D19" t="str">
            <v>B</v>
          </cell>
          <cell r="E19">
            <v>0.2</v>
          </cell>
          <cell r="F19">
            <v>0.2</v>
          </cell>
          <cell r="G19">
            <v>0.2</v>
          </cell>
          <cell r="H19">
            <v>0.2</v>
          </cell>
          <cell r="I19">
            <v>0.15</v>
          </cell>
          <cell r="J19">
            <v>0.1</v>
          </cell>
        </row>
        <row r="20">
          <cell r="A20" t="str">
            <v>HNDM</v>
          </cell>
          <cell r="B20" t="str">
            <v>일본</v>
          </cell>
          <cell r="C20" t="str">
            <v>HND</v>
          </cell>
          <cell r="D20" t="str">
            <v>M</v>
          </cell>
          <cell r="E20">
            <v>0.2</v>
          </cell>
          <cell r="F20">
            <v>0.2</v>
          </cell>
          <cell r="G20">
            <v>0.2</v>
          </cell>
          <cell r="H20">
            <v>0.2</v>
          </cell>
          <cell r="I20">
            <v>0.15</v>
          </cell>
          <cell r="J20">
            <v>0.1</v>
          </cell>
        </row>
        <row r="21">
          <cell r="A21" t="str">
            <v>I/KIXY</v>
          </cell>
          <cell r="B21" t="str">
            <v>일본</v>
          </cell>
          <cell r="C21" t="str">
            <v>I/KIX</v>
          </cell>
          <cell r="D21" t="str">
            <v>Y</v>
          </cell>
          <cell r="E21">
            <v>0.05</v>
          </cell>
          <cell r="F21">
            <v>0.05</v>
          </cell>
          <cell r="G21">
            <v>0.05</v>
          </cell>
          <cell r="H21">
            <v>0.05</v>
          </cell>
          <cell r="I21">
            <v>0.05</v>
          </cell>
          <cell r="J21">
            <v>0.05</v>
          </cell>
        </row>
        <row r="22">
          <cell r="A22" t="str">
            <v>I/KIXB</v>
          </cell>
          <cell r="B22" t="str">
            <v>일본</v>
          </cell>
          <cell r="C22" t="str">
            <v>I/KIX</v>
          </cell>
          <cell r="D22" t="str">
            <v>B</v>
          </cell>
          <cell r="E22">
            <v>0.2</v>
          </cell>
          <cell r="F22">
            <v>0.2</v>
          </cell>
          <cell r="G22">
            <v>0.2</v>
          </cell>
          <cell r="H22">
            <v>0.2</v>
          </cell>
          <cell r="I22">
            <v>0.15</v>
          </cell>
          <cell r="J22">
            <v>0.1</v>
          </cell>
        </row>
        <row r="23">
          <cell r="A23" t="str">
            <v>I/KIXB</v>
          </cell>
          <cell r="B23" t="str">
            <v>일본</v>
          </cell>
          <cell r="C23" t="str">
            <v>I/KIX</v>
          </cell>
          <cell r="D23" t="str">
            <v>B</v>
          </cell>
          <cell r="E23">
            <v>0.2</v>
          </cell>
          <cell r="F23">
            <v>0.2</v>
          </cell>
          <cell r="G23">
            <v>0.2</v>
          </cell>
          <cell r="H23">
            <v>0.2</v>
          </cell>
          <cell r="I23">
            <v>0.15</v>
          </cell>
          <cell r="J23">
            <v>0.1</v>
          </cell>
        </row>
        <row r="24">
          <cell r="A24" t="str">
            <v>FUKY</v>
          </cell>
          <cell r="B24" t="str">
            <v>일본</v>
          </cell>
          <cell r="C24" t="str">
            <v>FUK</v>
          </cell>
          <cell r="D24" t="str">
            <v>Y</v>
          </cell>
          <cell r="E24">
            <v>0.05</v>
          </cell>
          <cell r="F24">
            <v>0.05</v>
          </cell>
          <cell r="G24">
            <v>0.05</v>
          </cell>
          <cell r="H24">
            <v>0.05</v>
          </cell>
          <cell r="I24">
            <v>0.05</v>
          </cell>
          <cell r="J24">
            <v>0.05</v>
          </cell>
        </row>
        <row r="25">
          <cell r="A25" t="str">
            <v>FUKB</v>
          </cell>
          <cell r="B25" t="str">
            <v>일본</v>
          </cell>
          <cell r="C25" t="str">
            <v>FUK</v>
          </cell>
          <cell r="D25" t="str">
            <v>B</v>
          </cell>
          <cell r="E25">
            <v>0.2</v>
          </cell>
          <cell r="F25">
            <v>0.2</v>
          </cell>
          <cell r="G25">
            <v>0.2</v>
          </cell>
          <cell r="H25">
            <v>0.2</v>
          </cell>
          <cell r="I25">
            <v>0.15</v>
          </cell>
          <cell r="J25">
            <v>0.1</v>
          </cell>
        </row>
        <row r="26">
          <cell r="A26" t="str">
            <v>FUKM</v>
          </cell>
          <cell r="B26" t="str">
            <v>일본</v>
          </cell>
          <cell r="C26" t="str">
            <v>FUK</v>
          </cell>
          <cell r="D26" t="str">
            <v>M</v>
          </cell>
          <cell r="E26">
            <v>0.2</v>
          </cell>
          <cell r="F26">
            <v>0.2</v>
          </cell>
          <cell r="G26">
            <v>0.2</v>
          </cell>
          <cell r="H26">
            <v>0.2</v>
          </cell>
          <cell r="I26">
            <v>0.15</v>
          </cell>
          <cell r="J26">
            <v>0.1</v>
          </cell>
        </row>
        <row r="27">
          <cell r="A27" t="str">
            <v>G/KIXY</v>
          </cell>
          <cell r="B27" t="str">
            <v>일본</v>
          </cell>
          <cell r="C27" t="str">
            <v>G/KIX</v>
          </cell>
          <cell r="D27" t="str">
            <v>Y</v>
          </cell>
          <cell r="E27">
            <v>0.05</v>
          </cell>
          <cell r="F27">
            <v>0.05</v>
          </cell>
          <cell r="G27">
            <v>0.05</v>
          </cell>
          <cell r="H27">
            <v>0.05</v>
          </cell>
          <cell r="I27">
            <v>0.05</v>
          </cell>
          <cell r="J27">
            <v>0.05</v>
          </cell>
        </row>
        <row r="28">
          <cell r="A28" t="str">
            <v>G/KIXB</v>
          </cell>
          <cell r="B28" t="str">
            <v>일본</v>
          </cell>
          <cell r="C28" t="str">
            <v>G/KIX</v>
          </cell>
          <cell r="D28" t="str">
            <v>B</v>
          </cell>
          <cell r="E28">
            <v>0.15</v>
          </cell>
          <cell r="F28">
            <v>0.15</v>
          </cell>
          <cell r="G28">
            <v>0.15</v>
          </cell>
          <cell r="H28">
            <v>0.15</v>
          </cell>
          <cell r="I28">
            <v>0.1</v>
          </cell>
          <cell r="J28">
            <v>0.05</v>
          </cell>
        </row>
        <row r="29">
          <cell r="A29" t="str">
            <v>G/KIXM</v>
          </cell>
          <cell r="B29" t="str">
            <v>일본</v>
          </cell>
          <cell r="C29" t="str">
            <v>G/KIX</v>
          </cell>
          <cell r="D29" t="str">
            <v>M</v>
          </cell>
          <cell r="E29">
            <v>0.15</v>
          </cell>
          <cell r="F29">
            <v>0.15</v>
          </cell>
          <cell r="G29">
            <v>0.15</v>
          </cell>
          <cell r="H29">
            <v>0.15</v>
          </cell>
          <cell r="I29">
            <v>0.1</v>
          </cell>
          <cell r="J29">
            <v>0.05</v>
          </cell>
        </row>
        <row r="30">
          <cell r="A30" t="str">
            <v>NRTY</v>
          </cell>
          <cell r="B30" t="str">
            <v>일본</v>
          </cell>
          <cell r="C30" t="str">
            <v>NRT</v>
          </cell>
          <cell r="D30" t="str">
            <v>Y</v>
          </cell>
          <cell r="E30">
            <v>0.05</v>
          </cell>
          <cell r="F30">
            <v>0.05</v>
          </cell>
          <cell r="G30">
            <v>0.05</v>
          </cell>
          <cell r="H30">
            <v>0.05</v>
          </cell>
          <cell r="I30">
            <v>0.05</v>
          </cell>
          <cell r="J30">
            <v>0.05</v>
          </cell>
        </row>
        <row r="31">
          <cell r="A31" t="str">
            <v>NRTB</v>
          </cell>
          <cell r="B31" t="str">
            <v>일본</v>
          </cell>
          <cell r="C31" t="str">
            <v>NRT</v>
          </cell>
          <cell r="D31" t="str">
            <v>B</v>
          </cell>
          <cell r="E31">
            <v>0.15</v>
          </cell>
          <cell r="F31">
            <v>0.15</v>
          </cell>
          <cell r="G31">
            <v>0.15</v>
          </cell>
          <cell r="H31">
            <v>0.15</v>
          </cell>
          <cell r="I31">
            <v>0.1</v>
          </cell>
          <cell r="J31">
            <v>0.05</v>
          </cell>
        </row>
        <row r="32">
          <cell r="A32" t="str">
            <v>NRTM</v>
          </cell>
          <cell r="B32" t="str">
            <v>일본</v>
          </cell>
          <cell r="C32" t="str">
            <v>NRT</v>
          </cell>
          <cell r="D32" t="str">
            <v>M</v>
          </cell>
          <cell r="E32">
            <v>0.15</v>
          </cell>
          <cell r="F32">
            <v>0.15</v>
          </cell>
          <cell r="G32">
            <v>0.15</v>
          </cell>
          <cell r="H32">
            <v>0.15</v>
          </cell>
          <cell r="I32">
            <v>0.1</v>
          </cell>
          <cell r="J32">
            <v>0.05</v>
          </cell>
        </row>
        <row r="33">
          <cell r="A33" t="str">
            <v>I/NGOY</v>
          </cell>
          <cell r="B33" t="str">
            <v>일본</v>
          </cell>
          <cell r="C33" t="str">
            <v>I/NGO</v>
          </cell>
          <cell r="D33" t="str">
            <v>Y</v>
          </cell>
          <cell r="E33">
            <v>0.05</v>
          </cell>
          <cell r="F33">
            <v>0.05</v>
          </cell>
          <cell r="G33">
            <v>0.05</v>
          </cell>
          <cell r="H33">
            <v>0.05</v>
          </cell>
          <cell r="I33">
            <v>0.05</v>
          </cell>
          <cell r="J33">
            <v>0.05</v>
          </cell>
        </row>
        <row r="34">
          <cell r="A34" t="str">
            <v>I/NGOB</v>
          </cell>
          <cell r="B34" t="str">
            <v>일본</v>
          </cell>
          <cell r="C34" t="str">
            <v>I/NGO</v>
          </cell>
          <cell r="D34" t="str">
            <v>B</v>
          </cell>
          <cell r="E34">
            <v>0.15</v>
          </cell>
          <cell r="F34">
            <v>0.15</v>
          </cell>
          <cell r="G34">
            <v>0.15</v>
          </cell>
          <cell r="H34">
            <v>0.15</v>
          </cell>
          <cell r="I34">
            <v>0.1</v>
          </cell>
          <cell r="J34">
            <v>0.05</v>
          </cell>
        </row>
        <row r="35">
          <cell r="A35" t="str">
            <v>I/NGOM</v>
          </cell>
          <cell r="B35" t="str">
            <v>일본</v>
          </cell>
          <cell r="C35" t="str">
            <v>I/NGO</v>
          </cell>
          <cell r="D35" t="str">
            <v>M</v>
          </cell>
          <cell r="E35">
            <v>0.15</v>
          </cell>
          <cell r="F35">
            <v>0.15</v>
          </cell>
          <cell r="G35">
            <v>0.15</v>
          </cell>
          <cell r="H35">
            <v>0.15</v>
          </cell>
          <cell r="I35">
            <v>0.1</v>
          </cell>
          <cell r="J35">
            <v>0.05</v>
          </cell>
        </row>
        <row r="36">
          <cell r="A36" t="str">
            <v>FSZY</v>
          </cell>
          <cell r="B36" t="str">
            <v>일본</v>
          </cell>
          <cell r="C36" t="str">
            <v>FSZ</v>
          </cell>
          <cell r="D36" t="str">
            <v>Y</v>
          </cell>
          <cell r="E36">
            <v>0.05</v>
          </cell>
          <cell r="F36">
            <v>0.05</v>
          </cell>
          <cell r="G36">
            <v>0.05</v>
          </cell>
          <cell r="H36">
            <v>0.05</v>
          </cell>
          <cell r="I36">
            <v>0.05</v>
          </cell>
          <cell r="J36">
            <v>0.05</v>
          </cell>
        </row>
        <row r="37">
          <cell r="A37" t="str">
            <v>FSZB</v>
          </cell>
          <cell r="B37" t="str">
            <v>일본</v>
          </cell>
          <cell r="C37" t="str">
            <v>FSZ</v>
          </cell>
          <cell r="D37" t="str">
            <v>B</v>
          </cell>
          <cell r="E37">
            <v>0.15</v>
          </cell>
          <cell r="F37">
            <v>0.15</v>
          </cell>
          <cell r="G37">
            <v>0.15</v>
          </cell>
          <cell r="H37">
            <v>0.15</v>
          </cell>
          <cell r="I37">
            <v>0.1</v>
          </cell>
          <cell r="J37">
            <v>0.05</v>
          </cell>
        </row>
        <row r="38">
          <cell r="A38" t="str">
            <v>FSZM</v>
          </cell>
          <cell r="B38" t="str">
            <v>일본</v>
          </cell>
          <cell r="C38" t="str">
            <v>FSZ</v>
          </cell>
          <cell r="D38" t="str">
            <v>M</v>
          </cell>
          <cell r="E38">
            <v>0.15</v>
          </cell>
          <cell r="F38">
            <v>0.15</v>
          </cell>
          <cell r="G38">
            <v>0.15</v>
          </cell>
          <cell r="H38">
            <v>0.15</v>
          </cell>
          <cell r="I38">
            <v>0.1</v>
          </cell>
          <cell r="J38">
            <v>0.05</v>
          </cell>
        </row>
        <row r="39">
          <cell r="A39" t="str">
            <v>P/KIXY</v>
          </cell>
          <cell r="B39" t="str">
            <v>일본</v>
          </cell>
          <cell r="C39" t="str">
            <v>P/KIX</v>
          </cell>
          <cell r="D39" t="str">
            <v>Y</v>
          </cell>
          <cell r="E39">
            <v>0.05</v>
          </cell>
          <cell r="F39">
            <v>0.05</v>
          </cell>
          <cell r="G39">
            <v>0.05</v>
          </cell>
          <cell r="H39">
            <v>0.05</v>
          </cell>
          <cell r="I39">
            <v>0.05</v>
          </cell>
          <cell r="J39">
            <v>0.05</v>
          </cell>
        </row>
        <row r="40">
          <cell r="A40" t="str">
            <v>P/KIXB</v>
          </cell>
          <cell r="B40" t="str">
            <v>일본</v>
          </cell>
          <cell r="C40" t="str">
            <v>P/KIX</v>
          </cell>
          <cell r="D40" t="str">
            <v>B</v>
          </cell>
          <cell r="E40">
            <v>0.15</v>
          </cell>
          <cell r="F40">
            <v>0.15</v>
          </cell>
          <cell r="G40">
            <v>0.15</v>
          </cell>
          <cell r="H40">
            <v>0.15</v>
          </cell>
          <cell r="I40">
            <v>0.1</v>
          </cell>
          <cell r="J40">
            <v>0.05</v>
          </cell>
        </row>
        <row r="41">
          <cell r="A41" t="str">
            <v>P/KIXM</v>
          </cell>
          <cell r="B41" t="str">
            <v>일본</v>
          </cell>
          <cell r="C41" t="str">
            <v>P/KIX</v>
          </cell>
          <cell r="D41" t="str">
            <v>M</v>
          </cell>
          <cell r="E41">
            <v>0.15</v>
          </cell>
          <cell r="F41">
            <v>0.15</v>
          </cell>
          <cell r="G41">
            <v>0.15</v>
          </cell>
          <cell r="H41">
            <v>0.15</v>
          </cell>
          <cell r="I41">
            <v>0.1</v>
          </cell>
          <cell r="J41">
            <v>0.05</v>
          </cell>
        </row>
        <row r="42">
          <cell r="A42" t="str">
            <v>P/NGOY</v>
          </cell>
          <cell r="B42" t="str">
            <v>일본</v>
          </cell>
          <cell r="C42" t="str">
            <v>P/NGO</v>
          </cell>
          <cell r="D42" t="str">
            <v>Y</v>
          </cell>
          <cell r="E42">
            <v>0.05</v>
          </cell>
          <cell r="F42">
            <v>0.05</v>
          </cell>
          <cell r="G42">
            <v>0.05</v>
          </cell>
          <cell r="H42">
            <v>0.05</v>
          </cell>
          <cell r="I42">
            <v>0</v>
          </cell>
          <cell r="J42">
            <v>0</v>
          </cell>
        </row>
        <row r="43">
          <cell r="A43" t="str">
            <v>P/NGOB</v>
          </cell>
          <cell r="B43" t="str">
            <v>일본</v>
          </cell>
          <cell r="C43" t="str">
            <v>P/NGO</v>
          </cell>
          <cell r="D43" t="str">
            <v>B</v>
          </cell>
          <cell r="E43">
            <v>0.05</v>
          </cell>
          <cell r="F43">
            <v>0.05</v>
          </cell>
          <cell r="G43">
            <v>0.05</v>
          </cell>
          <cell r="H43">
            <v>0.05</v>
          </cell>
          <cell r="I43">
            <v>0</v>
          </cell>
          <cell r="J43">
            <v>0</v>
          </cell>
        </row>
        <row r="44">
          <cell r="A44" t="str">
            <v>P/NGOM</v>
          </cell>
          <cell r="B44" t="str">
            <v>일본</v>
          </cell>
          <cell r="C44" t="str">
            <v>P/NGO</v>
          </cell>
          <cell r="D44" t="str">
            <v>M</v>
          </cell>
          <cell r="E44">
            <v>0.05</v>
          </cell>
          <cell r="F44">
            <v>0.05</v>
          </cell>
          <cell r="G44">
            <v>0.05</v>
          </cell>
          <cell r="H44">
            <v>0.05</v>
          </cell>
          <cell r="I44">
            <v>0</v>
          </cell>
          <cell r="J44">
            <v>0</v>
          </cell>
        </row>
        <row r="45">
          <cell r="A45" t="str">
            <v>BJSY</v>
          </cell>
          <cell r="B45" t="str">
            <v>중국</v>
          </cell>
          <cell r="C45" t="str">
            <v>BJS</v>
          </cell>
          <cell r="D45" t="str">
            <v>Y</v>
          </cell>
          <cell r="E45">
            <v>0.05</v>
          </cell>
          <cell r="F45">
            <v>0.05</v>
          </cell>
          <cell r="G45">
            <v>0.05</v>
          </cell>
          <cell r="H45">
            <v>0.05</v>
          </cell>
          <cell r="I45">
            <v>0.05</v>
          </cell>
          <cell r="J45">
            <v>0.05</v>
          </cell>
        </row>
        <row r="46">
          <cell r="A46" t="str">
            <v>BJSB</v>
          </cell>
          <cell r="B46" t="str">
            <v>중국</v>
          </cell>
          <cell r="C46" t="str">
            <v>BJS</v>
          </cell>
          <cell r="D46" t="str">
            <v>B</v>
          </cell>
          <cell r="E46">
            <v>0.25</v>
          </cell>
          <cell r="F46">
            <v>0.25</v>
          </cell>
          <cell r="G46">
            <v>0.25</v>
          </cell>
          <cell r="H46">
            <v>0.25</v>
          </cell>
          <cell r="I46">
            <v>0.2</v>
          </cell>
          <cell r="J46">
            <v>0.15</v>
          </cell>
        </row>
        <row r="47">
          <cell r="A47" t="str">
            <v>BJSM</v>
          </cell>
          <cell r="B47" t="str">
            <v>중국</v>
          </cell>
          <cell r="C47" t="str">
            <v>BJS</v>
          </cell>
          <cell r="D47" t="str">
            <v>M</v>
          </cell>
          <cell r="E47">
            <v>0.25</v>
          </cell>
          <cell r="F47">
            <v>0.25</v>
          </cell>
          <cell r="G47">
            <v>0.25</v>
          </cell>
          <cell r="H47">
            <v>0.25</v>
          </cell>
          <cell r="I47">
            <v>0.2</v>
          </cell>
          <cell r="J47">
            <v>0.15</v>
          </cell>
        </row>
        <row r="48">
          <cell r="A48" t="str">
            <v>PVGY</v>
          </cell>
          <cell r="B48" t="str">
            <v>중국</v>
          </cell>
          <cell r="C48" t="str">
            <v>PVG</v>
          </cell>
          <cell r="D48" t="str">
            <v>Y</v>
          </cell>
          <cell r="E48">
            <v>0.05</v>
          </cell>
          <cell r="F48">
            <v>0.05</v>
          </cell>
          <cell r="G48">
            <v>0.05</v>
          </cell>
          <cell r="H48">
            <v>0.05</v>
          </cell>
          <cell r="I48">
            <v>0.05</v>
          </cell>
          <cell r="J48">
            <v>0.05</v>
          </cell>
        </row>
        <row r="49">
          <cell r="A49" t="str">
            <v>PVGB</v>
          </cell>
          <cell r="B49" t="str">
            <v>중국</v>
          </cell>
          <cell r="C49" t="str">
            <v>PVG</v>
          </cell>
          <cell r="D49" t="str">
            <v>B</v>
          </cell>
          <cell r="E49">
            <v>0.25</v>
          </cell>
          <cell r="F49">
            <v>0.25</v>
          </cell>
          <cell r="G49">
            <v>0.25</v>
          </cell>
          <cell r="H49">
            <v>0.25</v>
          </cell>
          <cell r="I49">
            <v>0.2</v>
          </cell>
          <cell r="J49">
            <v>0.15</v>
          </cell>
        </row>
        <row r="50">
          <cell r="A50" t="str">
            <v>PVGM</v>
          </cell>
          <cell r="B50" t="str">
            <v>중국</v>
          </cell>
          <cell r="C50" t="str">
            <v>PVG</v>
          </cell>
          <cell r="D50" t="str">
            <v>M</v>
          </cell>
          <cell r="E50">
            <v>0.25</v>
          </cell>
          <cell r="F50">
            <v>0.25</v>
          </cell>
          <cell r="G50">
            <v>0.25</v>
          </cell>
          <cell r="H50">
            <v>0.25</v>
          </cell>
          <cell r="I50">
            <v>0.2</v>
          </cell>
          <cell r="J50">
            <v>0.15</v>
          </cell>
        </row>
        <row r="51">
          <cell r="A51" t="str">
            <v>SHAY</v>
          </cell>
          <cell r="B51" t="str">
            <v>중국</v>
          </cell>
          <cell r="C51" t="str">
            <v>SHA</v>
          </cell>
          <cell r="D51" t="str">
            <v>Y</v>
          </cell>
          <cell r="E51">
            <v>0.05</v>
          </cell>
          <cell r="F51">
            <v>0.05</v>
          </cell>
          <cell r="G51">
            <v>0.05</v>
          </cell>
          <cell r="H51">
            <v>0.05</v>
          </cell>
          <cell r="I51">
            <v>0.05</v>
          </cell>
          <cell r="J51">
            <v>0.05</v>
          </cell>
        </row>
        <row r="52">
          <cell r="A52" t="str">
            <v>SHAB</v>
          </cell>
          <cell r="B52" t="str">
            <v>중국</v>
          </cell>
          <cell r="C52" t="str">
            <v>SHA</v>
          </cell>
          <cell r="D52" t="str">
            <v>B</v>
          </cell>
          <cell r="E52">
            <v>0.25</v>
          </cell>
          <cell r="F52">
            <v>0.25</v>
          </cell>
          <cell r="G52">
            <v>0.25</v>
          </cell>
          <cell r="H52">
            <v>0.25</v>
          </cell>
          <cell r="I52">
            <v>0.2</v>
          </cell>
          <cell r="J52">
            <v>0.15</v>
          </cell>
        </row>
        <row r="53">
          <cell r="A53" t="str">
            <v>SHAM</v>
          </cell>
          <cell r="B53" t="str">
            <v>중국</v>
          </cell>
          <cell r="C53" t="str">
            <v>SHA</v>
          </cell>
          <cell r="D53" t="str">
            <v>M</v>
          </cell>
          <cell r="E53">
            <v>0.25</v>
          </cell>
          <cell r="F53">
            <v>0.25</v>
          </cell>
          <cell r="G53">
            <v>0.25</v>
          </cell>
          <cell r="H53">
            <v>0.25</v>
          </cell>
          <cell r="I53">
            <v>0.2</v>
          </cell>
          <cell r="J53">
            <v>0.15</v>
          </cell>
        </row>
        <row r="54">
          <cell r="A54" t="str">
            <v>TSNY</v>
          </cell>
          <cell r="B54" t="str">
            <v>중국</v>
          </cell>
          <cell r="C54" t="str">
            <v>TSN</v>
          </cell>
          <cell r="D54" t="str">
            <v>Y</v>
          </cell>
          <cell r="E54">
            <v>0.05</v>
          </cell>
          <cell r="F54">
            <v>0.05</v>
          </cell>
          <cell r="G54">
            <v>0.05</v>
          </cell>
          <cell r="H54">
            <v>0.05</v>
          </cell>
          <cell r="I54">
            <v>0.05</v>
          </cell>
          <cell r="J54">
            <v>0.05</v>
          </cell>
        </row>
        <row r="55">
          <cell r="A55" t="str">
            <v>TSNB</v>
          </cell>
          <cell r="B55" t="str">
            <v>중국</v>
          </cell>
          <cell r="C55" t="str">
            <v>TSN</v>
          </cell>
          <cell r="D55" t="str">
            <v>B</v>
          </cell>
          <cell r="E55">
            <v>0.25</v>
          </cell>
          <cell r="F55">
            <v>0.25</v>
          </cell>
          <cell r="G55">
            <v>0.25</v>
          </cell>
          <cell r="H55">
            <v>0.25</v>
          </cell>
          <cell r="I55">
            <v>0.2</v>
          </cell>
          <cell r="J55">
            <v>0.15</v>
          </cell>
        </row>
        <row r="56">
          <cell r="A56" t="str">
            <v>TSNM</v>
          </cell>
          <cell r="B56" t="str">
            <v>중국</v>
          </cell>
          <cell r="C56" t="str">
            <v>TSN</v>
          </cell>
          <cell r="D56" t="str">
            <v>M</v>
          </cell>
          <cell r="E56">
            <v>0.25</v>
          </cell>
          <cell r="F56">
            <v>0.25</v>
          </cell>
          <cell r="G56">
            <v>0.25</v>
          </cell>
          <cell r="H56">
            <v>0.25</v>
          </cell>
          <cell r="I56">
            <v>0.2</v>
          </cell>
          <cell r="J56">
            <v>0.15</v>
          </cell>
        </row>
        <row r="57">
          <cell r="A57" t="str">
            <v>SZXY</v>
          </cell>
          <cell r="B57" t="str">
            <v>중국</v>
          </cell>
          <cell r="C57" t="str">
            <v>SZX</v>
          </cell>
          <cell r="D57" t="str">
            <v>Y</v>
          </cell>
          <cell r="E57">
            <v>0.05</v>
          </cell>
          <cell r="F57">
            <v>0.05</v>
          </cell>
          <cell r="G57">
            <v>0.05</v>
          </cell>
          <cell r="H57">
            <v>0.05</v>
          </cell>
          <cell r="I57">
            <v>0.05</v>
          </cell>
          <cell r="J57">
            <v>0.05</v>
          </cell>
        </row>
        <row r="58">
          <cell r="A58" t="str">
            <v>SZXB</v>
          </cell>
          <cell r="B58" t="str">
            <v>중국</v>
          </cell>
          <cell r="C58" t="str">
            <v>SZX</v>
          </cell>
          <cell r="D58" t="str">
            <v>B</v>
          </cell>
          <cell r="E58">
            <v>0.25</v>
          </cell>
          <cell r="F58">
            <v>0.25</v>
          </cell>
          <cell r="G58">
            <v>0.25</v>
          </cell>
          <cell r="H58">
            <v>0.25</v>
          </cell>
          <cell r="I58">
            <v>0.2</v>
          </cell>
          <cell r="J58">
            <v>0.15</v>
          </cell>
        </row>
        <row r="59">
          <cell r="A59" t="str">
            <v>SZXM</v>
          </cell>
          <cell r="B59" t="str">
            <v>중국</v>
          </cell>
          <cell r="C59" t="str">
            <v>SZX</v>
          </cell>
          <cell r="D59" t="str">
            <v>M</v>
          </cell>
          <cell r="E59">
            <v>0.25</v>
          </cell>
          <cell r="F59">
            <v>0.25</v>
          </cell>
          <cell r="G59">
            <v>0.25</v>
          </cell>
          <cell r="H59">
            <v>0.25</v>
          </cell>
          <cell r="I59">
            <v>0.2</v>
          </cell>
          <cell r="J59">
            <v>0.15</v>
          </cell>
        </row>
        <row r="60">
          <cell r="A60" t="str">
            <v>I/TAOY</v>
          </cell>
          <cell r="B60" t="str">
            <v>중국</v>
          </cell>
          <cell r="C60" t="str">
            <v>I/TAO</v>
          </cell>
          <cell r="D60" t="str">
            <v>Y</v>
          </cell>
          <cell r="E60">
            <v>0.05</v>
          </cell>
          <cell r="F60">
            <v>0.05</v>
          </cell>
          <cell r="G60">
            <v>0.05</v>
          </cell>
          <cell r="H60">
            <v>0.05</v>
          </cell>
          <cell r="I60">
            <v>0.05</v>
          </cell>
          <cell r="J60">
            <v>0.05</v>
          </cell>
        </row>
        <row r="61">
          <cell r="A61" t="str">
            <v>I/TAOB</v>
          </cell>
          <cell r="B61" t="str">
            <v>중국</v>
          </cell>
          <cell r="C61" t="str">
            <v>I/TAO</v>
          </cell>
          <cell r="D61" t="str">
            <v>B</v>
          </cell>
          <cell r="E61">
            <v>0.3</v>
          </cell>
          <cell r="F61">
            <v>0.3</v>
          </cell>
          <cell r="G61">
            <v>0.3</v>
          </cell>
          <cell r="H61">
            <v>0.3</v>
          </cell>
          <cell r="I61">
            <v>0.25</v>
          </cell>
          <cell r="J61">
            <v>0.2</v>
          </cell>
        </row>
        <row r="62">
          <cell r="A62" t="str">
            <v>I/TAOM</v>
          </cell>
          <cell r="B62" t="str">
            <v>중국</v>
          </cell>
          <cell r="C62" t="str">
            <v>I/TAO</v>
          </cell>
          <cell r="D62" t="str">
            <v>M</v>
          </cell>
          <cell r="E62">
            <v>0.3</v>
          </cell>
          <cell r="F62">
            <v>0.3</v>
          </cell>
          <cell r="G62">
            <v>0.3</v>
          </cell>
          <cell r="H62">
            <v>0.3</v>
          </cell>
          <cell r="I62">
            <v>0.25</v>
          </cell>
          <cell r="J62">
            <v>0.2</v>
          </cell>
        </row>
        <row r="63">
          <cell r="A63" t="str">
            <v>DLCY</v>
          </cell>
          <cell r="B63" t="str">
            <v>중국</v>
          </cell>
          <cell r="C63" t="str">
            <v>DLC</v>
          </cell>
          <cell r="D63" t="str">
            <v>Y</v>
          </cell>
          <cell r="E63">
            <v>0.05</v>
          </cell>
          <cell r="F63">
            <v>0.05</v>
          </cell>
          <cell r="G63">
            <v>0.05</v>
          </cell>
          <cell r="H63">
            <v>0.05</v>
          </cell>
          <cell r="I63">
            <v>0.05</v>
          </cell>
          <cell r="J63">
            <v>0.05</v>
          </cell>
        </row>
        <row r="64">
          <cell r="A64" t="str">
            <v>DLCB</v>
          </cell>
          <cell r="B64" t="str">
            <v>중국</v>
          </cell>
          <cell r="C64" t="str">
            <v>DLC</v>
          </cell>
          <cell r="D64" t="str">
            <v>B</v>
          </cell>
          <cell r="E64">
            <v>0.2</v>
          </cell>
          <cell r="F64">
            <v>0.2</v>
          </cell>
          <cell r="G64">
            <v>0.2</v>
          </cell>
          <cell r="H64">
            <v>0.2</v>
          </cell>
          <cell r="I64">
            <v>0.15</v>
          </cell>
          <cell r="J64">
            <v>0.1</v>
          </cell>
        </row>
        <row r="65">
          <cell r="A65" t="str">
            <v>DLCM</v>
          </cell>
          <cell r="B65" t="str">
            <v>중국</v>
          </cell>
          <cell r="C65" t="str">
            <v>DLC</v>
          </cell>
          <cell r="D65" t="str">
            <v>M</v>
          </cell>
          <cell r="E65">
            <v>0.2</v>
          </cell>
          <cell r="F65">
            <v>0.2</v>
          </cell>
          <cell r="G65">
            <v>0.2</v>
          </cell>
          <cell r="H65">
            <v>0.2</v>
          </cell>
          <cell r="I65">
            <v>0.15</v>
          </cell>
          <cell r="J65">
            <v>0.1</v>
          </cell>
        </row>
        <row r="66">
          <cell r="A66" t="str">
            <v>WEHY</v>
          </cell>
          <cell r="B66" t="str">
            <v>중국</v>
          </cell>
          <cell r="C66" t="str">
            <v>WEH</v>
          </cell>
          <cell r="D66" t="str">
            <v>Y</v>
          </cell>
          <cell r="E66">
            <v>0.05</v>
          </cell>
          <cell r="F66">
            <v>0.05</v>
          </cell>
          <cell r="G66">
            <v>0.05</v>
          </cell>
          <cell r="H66">
            <v>0.05</v>
          </cell>
          <cell r="I66">
            <v>0.05</v>
          </cell>
          <cell r="J66">
            <v>0.05</v>
          </cell>
        </row>
        <row r="67">
          <cell r="A67" t="str">
            <v>WEHB</v>
          </cell>
          <cell r="B67" t="str">
            <v>중국</v>
          </cell>
          <cell r="C67" t="str">
            <v>WEH</v>
          </cell>
          <cell r="D67" t="str">
            <v>B</v>
          </cell>
          <cell r="E67">
            <v>0.2</v>
          </cell>
          <cell r="F67">
            <v>0.2</v>
          </cell>
          <cell r="G67">
            <v>0.2</v>
          </cell>
          <cell r="H67">
            <v>0.2</v>
          </cell>
          <cell r="I67">
            <v>0.15</v>
          </cell>
          <cell r="J67">
            <v>0.1</v>
          </cell>
        </row>
        <row r="68">
          <cell r="A68" t="str">
            <v>WEHM</v>
          </cell>
          <cell r="B68" t="str">
            <v>중국</v>
          </cell>
          <cell r="C68" t="str">
            <v>WEH</v>
          </cell>
          <cell r="D68" t="str">
            <v>M</v>
          </cell>
          <cell r="E68">
            <v>0.2</v>
          </cell>
          <cell r="F68">
            <v>0.2</v>
          </cell>
          <cell r="G68">
            <v>0.2</v>
          </cell>
          <cell r="H68">
            <v>0.2</v>
          </cell>
          <cell r="I68">
            <v>0.15</v>
          </cell>
          <cell r="J68">
            <v>0.1</v>
          </cell>
        </row>
        <row r="69">
          <cell r="A69" t="str">
            <v>TXNY</v>
          </cell>
          <cell r="B69" t="str">
            <v>중국</v>
          </cell>
          <cell r="C69" t="str">
            <v>TXN</v>
          </cell>
          <cell r="D69" t="str">
            <v>Y</v>
          </cell>
          <cell r="E69">
            <v>0.05</v>
          </cell>
          <cell r="F69">
            <v>0.05</v>
          </cell>
          <cell r="G69">
            <v>0.05</v>
          </cell>
          <cell r="H69">
            <v>0.05</v>
          </cell>
          <cell r="I69">
            <v>0.05</v>
          </cell>
          <cell r="J69">
            <v>0.05</v>
          </cell>
        </row>
        <row r="70">
          <cell r="A70" t="str">
            <v>TXNB</v>
          </cell>
          <cell r="B70" t="str">
            <v>중국</v>
          </cell>
          <cell r="C70" t="str">
            <v>TXN</v>
          </cell>
          <cell r="D70" t="str">
            <v>B</v>
          </cell>
          <cell r="E70">
            <v>0.2</v>
          </cell>
          <cell r="F70">
            <v>0.2</v>
          </cell>
          <cell r="G70">
            <v>0.2</v>
          </cell>
          <cell r="H70">
            <v>0.2</v>
          </cell>
          <cell r="I70">
            <v>0.15</v>
          </cell>
          <cell r="J70">
            <v>0.1</v>
          </cell>
        </row>
        <row r="71">
          <cell r="A71" t="str">
            <v>TXNM</v>
          </cell>
          <cell r="B71" t="str">
            <v>중국</v>
          </cell>
          <cell r="C71" t="str">
            <v>TXN</v>
          </cell>
          <cell r="D71" t="str">
            <v>M</v>
          </cell>
          <cell r="E71">
            <v>0.2</v>
          </cell>
          <cell r="F71">
            <v>0.2</v>
          </cell>
          <cell r="G71">
            <v>0.2</v>
          </cell>
          <cell r="H71">
            <v>0.2</v>
          </cell>
          <cell r="I71">
            <v>0.15</v>
          </cell>
          <cell r="J71">
            <v>0.1</v>
          </cell>
        </row>
        <row r="72">
          <cell r="A72" t="str">
            <v>CSXY</v>
          </cell>
          <cell r="B72" t="str">
            <v>중국</v>
          </cell>
          <cell r="C72" t="str">
            <v>CSX</v>
          </cell>
          <cell r="D72" t="str">
            <v>Y</v>
          </cell>
          <cell r="E72">
            <v>0.05</v>
          </cell>
          <cell r="F72">
            <v>0.05</v>
          </cell>
          <cell r="G72">
            <v>0.05</v>
          </cell>
          <cell r="H72">
            <v>0.05</v>
          </cell>
          <cell r="I72">
            <v>0.05</v>
          </cell>
          <cell r="J72">
            <v>0.05</v>
          </cell>
        </row>
        <row r="73">
          <cell r="A73" t="str">
            <v>CSXB</v>
          </cell>
          <cell r="B73" t="str">
            <v>중국</v>
          </cell>
          <cell r="C73" t="str">
            <v>CSX</v>
          </cell>
          <cell r="D73" t="str">
            <v>B</v>
          </cell>
          <cell r="E73">
            <v>0.2</v>
          </cell>
          <cell r="F73">
            <v>0.2</v>
          </cell>
          <cell r="G73">
            <v>0.2</v>
          </cell>
          <cell r="H73">
            <v>0.2</v>
          </cell>
          <cell r="I73">
            <v>0.15</v>
          </cell>
          <cell r="J73">
            <v>0.1</v>
          </cell>
        </row>
        <row r="74">
          <cell r="A74" t="str">
            <v>CSXM</v>
          </cell>
          <cell r="B74" t="str">
            <v>중국</v>
          </cell>
          <cell r="C74" t="str">
            <v>CSX</v>
          </cell>
          <cell r="D74" t="str">
            <v>M</v>
          </cell>
          <cell r="E74">
            <v>0.2</v>
          </cell>
          <cell r="F74">
            <v>0.2</v>
          </cell>
          <cell r="G74">
            <v>0.2</v>
          </cell>
          <cell r="H74">
            <v>0.2</v>
          </cell>
          <cell r="I74">
            <v>0.15</v>
          </cell>
          <cell r="J74">
            <v>0.1</v>
          </cell>
        </row>
        <row r="75">
          <cell r="A75" t="str">
            <v>SIAY</v>
          </cell>
          <cell r="B75" t="str">
            <v>중국</v>
          </cell>
          <cell r="C75" t="str">
            <v>SIA</v>
          </cell>
          <cell r="D75" t="str">
            <v>Y</v>
          </cell>
          <cell r="E75">
            <v>0.05</v>
          </cell>
          <cell r="F75">
            <v>0.05</v>
          </cell>
          <cell r="G75">
            <v>0.05</v>
          </cell>
          <cell r="H75">
            <v>0.05</v>
          </cell>
          <cell r="I75">
            <v>0.05</v>
          </cell>
          <cell r="J75">
            <v>0.05</v>
          </cell>
        </row>
        <row r="76">
          <cell r="A76" t="str">
            <v>SIAB</v>
          </cell>
          <cell r="B76" t="str">
            <v>중국</v>
          </cell>
          <cell r="C76" t="str">
            <v>SIA</v>
          </cell>
          <cell r="D76" t="str">
            <v>B</v>
          </cell>
          <cell r="E76">
            <v>0.2</v>
          </cell>
          <cell r="F76">
            <v>0.2</v>
          </cell>
          <cell r="G76">
            <v>0.2</v>
          </cell>
          <cell r="H76">
            <v>0.2</v>
          </cell>
          <cell r="I76">
            <v>0.15</v>
          </cell>
          <cell r="J76">
            <v>0.1</v>
          </cell>
        </row>
        <row r="77">
          <cell r="A77" t="str">
            <v>SIAM</v>
          </cell>
          <cell r="B77" t="str">
            <v>중국</v>
          </cell>
          <cell r="C77" t="str">
            <v>SIA</v>
          </cell>
          <cell r="D77" t="str">
            <v>M</v>
          </cell>
          <cell r="E77">
            <v>0.2</v>
          </cell>
          <cell r="F77">
            <v>0.2</v>
          </cell>
          <cell r="G77">
            <v>0.2</v>
          </cell>
          <cell r="H77">
            <v>0.2</v>
          </cell>
          <cell r="I77">
            <v>0.15</v>
          </cell>
          <cell r="J77">
            <v>0.1</v>
          </cell>
        </row>
        <row r="78">
          <cell r="A78" t="str">
            <v>CANY</v>
          </cell>
          <cell r="B78" t="str">
            <v>중국</v>
          </cell>
          <cell r="C78" t="str">
            <v>CAN</v>
          </cell>
          <cell r="D78" t="str">
            <v>Y</v>
          </cell>
          <cell r="E78">
            <v>0.05</v>
          </cell>
          <cell r="F78">
            <v>0.05</v>
          </cell>
          <cell r="G78">
            <v>0.05</v>
          </cell>
          <cell r="H78">
            <v>0.05</v>
          </cell>
          <cell r="I78">
            <v>0.05</v>
          </cell>
          <cell r="J78">
            <v>0.05</v>
          </cell>
        </row>
        <row r="79">
          <cell r="A79" t="str">
            <v>CANB</v>
          </cell>
          <cell r="B79" t="str">
            <v>중국</v>
          </cell>
          <cell r="C79" t="str">
            <v>CAN</v>
          </cell>
          <cell r="D79" t="str">
            <v>B</v>
          </cell>
          <cell r="E79">
            <v>0.2</v>
          </cell>
          <cell r="F79">
            <v>0.2</v>
          </cell>
          <cell r="G79">
            <v>0.2</v>
          </cell>
          <cell r="H79">
            <v>0.2</v>
          </cell>
          <cell r="I79">
            <v>0.15</v>
          </cell>
          <cell r="J79">
            <v>0.1</v>
          </cell>
        </row>
        <row r="80">
          <cell r="A80" t="str">
            <v>CANM</v>
          </cell>
          <cell r="B80" t="str">
            <v>중국</v>
          </cell>
          <cell r="C80" t="str">
            <v>CAN</v>
          </cell>
          <cell r="D80" t="str">
            <v>M</v>
          </cell>
          <cell r="E80">
            <v>0.2</v>
          </cell>
          <cell r="F80">
            <v>0.2</v>
          </cell>
          <cell r="G80">
            <v>0.2</v>
          </cell>
          <cell r="H80">
            <v>0.2</v>
          </cell>
          <cell r="I80">
            <v>0.15</v>
          </cell>
          <cell r="J80">
            <v>0.1</v>
          </cell>
        </row>
        <row r="81">
          <cell r="A81" t="str">
            <v>TPEY</v>
          </cell>
          <cell r="B81" t="str">
            <v>중국</v>
          </cell>
          <cell r="C81" t="str">
            <v>TPE</v>
          </cell>
          <cell r="D81" t="str">
            <v>Y</v>
          </cell>
          <cell r="E81">
            <v>0.05</v>
          </cell>
          <cell r="F81">
            <v>0.05</v>
          </cell>
          <cell r="G81">
            <v>0.05</v>
          </cell>
          <cell r="H81">
            <v>0.05</v>
          </cell>
          <cell r="I81">
            <v>0.05</v>
          </cell>
          <cell r="J81">
            <v>0.05</v>
          </cell>
        </row>
        <row r="82">
          <cell r="A82" t="str">
            <v>TPEB</v>
          </cell>
          <cell r="B82" t="str">
            <v>중국</v>
          </cell>
          <cell r="C82" t="str">
            <v>TPE</v>
          </cell>
          <cell r="D82" t="str">
            <v>B</v>
          </cell>
          <cell r="E82">
            <v>0.2</v>
          </cell>
          <cell r="F82">
            <v>0.2</v>
          </cell>
          <cell r="G82">
            <v>0.2</v>
          </cell>
          <cell r="H82">
            <v>0.2</v>
          </cell>
          <cell r="I82">
            <v>0.15</v>
          </cell>
          <cell r="J82">
            <v>0.1</v>
          </cell>
        </row>
        <row r="83">
          <cell r="A83" t="str">
            <v>TPEM</v>
          </cell>
          <cell r="B83" t="str">
            <v>중국</v>
          </cell>
          <cell r="C83" t="str">
            <v>TPE</v>
          </cell>
          <cell r="D83" t="str">
            <v>M</v>
          </cell>
          <cell r="E83">
            <v>0.2</v>
          </cell>
          <cell r="F83">
            <v>0.2</v>
          </cell>
          <cell r="G83">
            <v>0.2</v>
          </cell>
          <cell r="H83">
            <v>0.2</v>
          </cell>
          <cell r="I83">
            <v>0.15</v>
          </cell>
          <cell r="J83">
            <v>0.1</v>
          </cell>
        </row>
        <row r="84">
          <cell r="A84" t="str">
            <v>P/TAOY</v>
          </cell>
          <cell r="B84" t="str">
            <v>중국</v>
          </cell>
          <cell r="C84" t="str">
            <v>P/TAO</v>
          </cell>
          <cell r="D84" t="str">
            <v>Y</v>
          </cell>
          <cell r="E84">
            <v>0.05</v>
          </cell>
          <cell r="F84">
            <v>0.05</v>
          </cell>
          <cell r="G84">
            <v>0.05</v>
          </cell>
          <cell r="H84">
            <v>0.05</v>
          </cell>
          <cell r="I84">
            <v>0.05</v>
          </cell>
          <cell r="J84">
            <v>0.05</v>
          </cell>
        </row>
        <row r="85">
          <cell r="A85" t="str">
            <v>P/TAOB</v>
          </cell>
          <cell r="B85" t="str">
            <v>중국</v>
          </cell>
          <cell r="C85" t="str">
            <v>P/TAO</v>
          </cell>
          <cell r="D85" t="str">
            <v>B</v>
          </cell>
          <cell r="E85">
            <v>0.2</v>
          </cell>
          <cell r="F85">
            <v>0.2</v>
          </cell>
          <cell r="G85">
            <v>0.2</v>
          </cell>
          <cell r="H85">
            <v>0.2</v>
          </cell>
          <cell r="I85">
            <v>0.15</v>
          </cell>
          <cell r="J85">
            <v>0.1</v>
          </cell>
        </row>
        <row r="86">
          <cell r="A86" t="str">
            <v>P/TAOM</v>
          </cell>
          <cell r="B86" t="str">
            <v>중국</v>
          </cell>
          <cell r="C86" t="str">
            <v>P/TAO</v>
          </cell>
          <cell r="D86" t="str">
            <v>M</v>
          </cell>
          <cell r="E86">
            <v>0.2</v>
          </cell>
          <cell r="F86">
            <v>0.2</v>
          </cell>
          <cell r="G86">
            <v>0.2</v>
          </cell>
          <cell r="H86">
            <v>0.2</v>
          </cell>
          <cell r="I86">
            <v>0.15</v>
          </cell>
          <cell r="J86">
            <v>0.1</v>
          </cell>
        </row>
        <row r="87">
          <cell r="A87" t="str">
            <v>HKGY</v>
          </cell>
          <cell r="B87" t="str">
            <v>중국</v>
          </cell>
          <cell r="C87" t="str">
            <v>HKG</v>
          </cell>
          <cell r="D87" t="str">
            <v>Y</v>
          </cell>
          <cell r="E87">
            <v>0.05</v>
          </cell>
          <cell r="F87">
            <v>0.05</v>
          </cell>
          <cell r="G87">
            <v>0.05</v>
          </cell>
          <cell r="H87">
            <v>0.05</v>
          </cell>
          <cell r="I87">
            <v>0.05</v>
          </cell>
          <cell r="J87">
            <v>0.05</v>
          </cell>
        </row>
        <row r="88">
          <cell r="A88" t="str">
            <v>HKGB</v>
          </cell>
          <cell r="B88" t="str">
            <v>중국</v>
          </cell>
          <cell r="C88" t="str">
            <v>HKG</v>
          </cell>
          <cell r="D88" t="str">
            <v>B</v>
          </cell>
          <cell r="E88">
            <v>0.2</v>
          </cell>
          <cell r="F88">
            <v>0.2</v>
          </cell>
          <cell r="G88">
            <v>0.2</v>
          </cell>
          <cell r="H88">
            <v>0.2</v>
          </cell>
          <cell r="I88">
            <v>0.15</v>
          </cell>
          <cell r="J88">
            <v>0.1</v>
          </cell>
        </row>
        <row r="89">
          <cell r="A89" t="str">
            <v>HKGM</v>
          </cell>
          <cell r="B89" t="str">
            <v>중국</v>
          </cell>
          <cell r="C89" t="str">
            <v>HKG</v>
          </cell>
          <cell r="D89" t="str">
            <v>M</v>
          </cell>
          <cell r="E89">
            <v>0.2</v>
          </cell>
          <cell r="F89">
            <v>0.2</v>
          </cell>
          <cell r="G89">
            <v>0.2</v>
          </cell>
          <cell r="H89">
            <v>0.2</v>
          </cell>
          <cell r="I89">
            <v>0.15</v>
          </cell>
          <cell r="J89">
            <v>0.1</v>
          </cell>
        </row>
        <row r="90">
          <cell r="A90" t="str">
            <v>NKGY</v>
          </cell>
          <cell r="B90" t="str">
            <v>중국</v>
          </cell>
          <cell r="C90" t="str">
            <v>NKG</v>
          </cell>
          <cell r="D90" t="str">
            <v>Y</v>
          </cell>
          <cell r="E90">
            <v>0.05</v>
          </cell>
          <cell r="F90">
            <v>0.05</v>
          </cell>
          <cell r="G90">
            <v>0.05</v>
          </cell>
          <cell r="H90">
            <v>0.05</v>
          </cell>
          <cell r="I90">
            <v>0.05</v>
          </cell>
          <cell r="J90">
            <v>0.05</v>
          </cell>
        </row>
        <row r="91">
          <cell r="A91" t="str">
            <v>NKGB</v>
          </cell>
          <cell r="B91" t="str">
            <v>중국</v>
          </cell>
          <cell r="C91" t="str">
            <v>NKG</v>
          </cell>
          <cell r="D91" t="str">
            <v>B</v>
          </cell>
          <cell r="E91">
            <v>0.15</v>
          </cell>
          <cell r="F91">
            <v>0.15</v>
          </cell>
          <cell r="G91">
            <v>0.15</v>
          </cell>
          <cell r="H91">
            <v>0.15</v>
          </cell>
          <cell r="I91">
            <v>0.1</v>
          </cell>
          <cell r="J91">
            <v>0.1</v>
          </cell>
        </row>
        <row r="92">
          <cell r="A92" t="str">
            <v>NKGM</v>
          </cell>
          <cell r="B92" t="str">
            <v>중국</v>
          </cell>
          <cell r="C92" t="str">
            <v>NKG</v>
          </cell>
          <cell r="D92" t="str">
            <v>M</v>
          </cell>
          <cell r="E92">
            <v>0.15</v>
          </cell>
          <cell r="F92">
            <v>0.15</v>
          </cell>
          <cell r="G92">
            <v>0.15</v>
          </cell>
          <cell r="H92">
            <v>0.15</v>
          </cell>
          <cell r="I92">
            <v>0.1</v>
          </cell>
          <cell r="J92">
            <v>0.1</v>
          </cell>
        </row>
        <row r="93">
          <cell r="A93" t="str">
            <v>WUHY</v>
          </cell>
          <cell r="B93" t="str">
            <v>중국</v>
          </cell>
          <cell r="C93" t="str">
            <v>WUH</v>
          </cell>
          <cell r="D93" t="str">
            <v>Y</v>
          </cell>
          <cell r="E93">
            <v>0.05</v>
          </cell>
          <cell r="F93">
            <v>0.05</v>
          </cell>
          <cell r="G93">
            <v>0.05</v>
          </cell>
          <cell r="H93">
            <v>0.05</v>
          </cell>
          <cell r="I93">
            <v>0</v>
          </cell>
          <cell r="J93">
            <v>0</v>
          </cell>
        </row>
        <row r="94">
          <cell r="A94" t="str">
            <v>WUHB</v>
          </cell>
          <cell r="B94" t="str">
            <v>중국</v>
          </cell>
          <cell r="C94" t="str">
            <v>WUH</v>
          </cell>
          <cell r="D94" t="str">
            <v>B</v>
          </cell>
          <cell r="E94">
            <v>0.05</v>
          </cell>
          <cell r="F94">
            <v>0.05</v>
          </cell>
          <cell r="G94">
            <v>0.05</v>
          </cell>
          <cell r="H94">
            <v>0.05</v>
          </cell>
          <cell r="I94">
            <v>0</v>
          </cell>
          <cell r="J94">
            <v>0</v>
          </cell>
        </row>
        <row r="95">
          <cell r="A95" t="str">
            <v>WUHM</v>
          </cell>
          <cell r="B95" t="str">
            <v>중국</v>
          </cell>
          <cell r="C95" t="str">
            <v>WUH</v>
          </cell>
          <cell r="D95" t="str">
            <v>M</v>
          </cell>
          <cell r="E95">
            <v>0.05</v>
          </cell>
          <cell r="F95">
            <v>0.05</v>
          </cell>
          <cell r="G95">
            <v>0.05</v>
          </cell>
          <cell r="H95">
            <v>0.05</v>
          </cell>
          <cell r="I95">
            <v>0</v>
          </cell>
          <cell r="J95">
            <v>0</v>
          </cell>
        </row>
        <row r="96">
          <cell r="A96" t="str">
            <v>CGOY</v>
          </cell>
          <cell r="B96" t="str">
            <v>중국</v>
          </cell>
          <cell r="C96" t="str">
            <v>CGO</v>
          </cell>
          <cell r="D96" t="str">
            <v>Y</v>
          </cell>
          <cell r="E96">
            <v>0.05</v>
          </cell>
          <cell r="F96">
            <v>0.05</v>
          </cell>
          <cell r="G96">
            <v>0.05</v>
          </cell>
          <cell r="H96">
            <v>0.05</v>
          </cell>
          <cell r="I96">
            <v>0</v>
          </cell>
          <cell r="J96">
            <v>0</v>
          </cell>
        </row>
        <row r="97">
          <cell r="A97" t="str">
            <v>CGOB</v>
          </cell>
          <cell r="B97" t="str">
            <v>중국</v>
          </cell>
          <cell r="C97" t="str">
            <v>CGO</v>
          </cell>
          <cell r="D97" t="str">
            <v>B</v>
          </cell>
          <cell r="E97">
            <v>0.05</v>
          </cell>
          <cell r="F97">
            <v>0.05</v>
          </cell>
          <cell r="G97">
            <v>0.05</v>
          </cell>
          <cell r="H97">
            <v>0.05</v>
          </cell>
          <cell r="I97">
            <v>0</v>
          </cell>
          <cell r="J97">
            <v>0</v>
          </cell>
        </row>
        <row r="98">
          <cell r="A98" t="str">
            <v>CGOM</v>
          </cell>
          <cell r="B98" t="str">
            <v>중국</v>
          </cell>
          <cell r="C98" t="str">
            <v>CGO</v>
          </cell>
          <cell r="D98" t="str">
            <v>M</v>
          </cell>
          <cell r="E98">
            <v>0.05</v>
          </cell>
          <cell r="F98">
            <v>0.05</v>
          </cell>
          <cell r="G98">
            <v>0.05</v>
          </cell>
          <cell r="H98">
            <v>0.05</v>
          </cell>
          <cell r="I98">
            <v>0</v>
          </cell>
          <cell r="J98">
            <v>0</v>
          </cell>
        </row>
        <row r="99">
          <cell r="A99" t="str">
            <v>SHEY</v>
          </cell>
          <cell r="B99" t="str">
            <v>중국</v>
          </cell>
          <cell r="C99" t="str">
            <v>SHE</v>
          </cell>
          <cell r="D99" t="str">
            <v>Y</v>
          </cell>
          <cell r="E99">
            <v>0.05</v>
          </cell>
          <cell r="F99">
            <v>0.05</v>
          </cell>
          <cell r="G99">
            <v>0.05</v>
          </cell>
          <cell r="H99">
            <v>0.05</v>
          </cell>
          <cell r="I99">
            <v>0</v>
          </cell>
          <cell r="J99">
            <v>0</v>
          </cell>
        </row>
        <row r="100">
          <cell r="A100" t="str">
            <v>SHEB</v>
          </cell>
          <cell r="B100" t="str">
            <v>중국</v>
          </cell>
          <cell r="C100" t="str">
            <v>SHE</v>
          </cell>
          <cell r="D100" t="str">
            <v>B</v>
          </cell>
          <cell r="E100">
            <v>0.05</v>
          </cell>
          <cell r="F100">
            <v>0.05</v>
          </cell>
          <cell r="G100">
            <v>0.05</v>
          </cell>
          <cell r="H100">
            <v>0.05</v>
          </cell>
          <cell r="I100">
            <v>0</v>
          </cell>
          <cell r="J100">
            <v>0</v>
          </cell>
        </row>
        <row r="101">
          <cell r="A101" t="str">
            <v>SHEM</v>
          </cell>
          <cell r="B101" t="str">
            <v>중국</v>
          </cell>
          <cell r="C101" t="str">
            <v>SHE</v>
          </cell>
          <cell r="D101" t="str">
            <v>M</v>
          </cell>
          <cell r="E101">
            <v>0.05</v>
          </cell>
          <cell r="F101">
            <v>0.05</v>
          </cell>
          <cell r="G101">
            <v>0.05</v>
          </cell>
          <cell r="H101">
            <v>0.05</v>
          </cell>
          <cell r="I101">
            <v>0</v>
          </cell>
          <cell r="J101">
            <v>0</v>
          </cell>
        </row>
        <row r="102">
          <cell r="A102" t="str">
            <v>KMGY</v>
          </cell>
          <cell r="B102" t="str">
            <v>중국</v>
          </cell>
          <cell r="C102" t="str">
            <v>KMG</v>
          </cell>
          <cell r="D102" t="str">
            <v>Y</v>
          </cell>
          <cell r="E102">
            <v>0.05</v>
          </cell>
          <cell r="F102">
            <v>0.05</v>
          </cell>
          <cell r="G102">
            <v>0.05</v>
          </cell>
          <cell r="H102">
            <v>0.05</v>
          </cell>
          <cell r="I102">
            <v>0</v>
          </cell>
          <cell r="J102">
            <v>0</v>
          </cell>
        </row>
        <row r="103">
          <cell r="A103" t="str">
            <v>KMGB</v>
          </cell>
          <cell r="B103" t="str">
            <v>중국</v>
          </cell>
          <cell r="C103" t="str">
            <v>KMG</v>
          </cell>
          <cell r="D103" t="str">
            <v>B</v>
          </cell>
          <cell r="E103">
            <v>0.05</v>
          </cell>
          <cell r="F103">
            <v>0.05</v>
          </cell>
          <cell r="G103">
            <v>0.05</v>
          </cell>
          <cell r="H103">
            <v>0.05</v>
          </cell>
          <cell r="I103">
            <v>0</v>
          </cell>
          <cell r="J103">
            <v>0</v>
          </cell>
        </row>
        <row r="104">
          <cell r="A104" t="str">
            <v>KMGM</v>
          </cell>
          <cell r="B104" t="str">
            <v>중국</v>
          </cell>
          <cell r="C104" t="str">
            <v>KMG</v>
          </cell>
          <cell r="D104" t="str">
            <v>M</v>
          </cell>
          <cell r="E104">
            <v>0.05</v>
          </cell>
          <cell r="F104">
            <v>0.05</v>
          </cell>
          <cell r="G104">
            <v>0.05</v>
          </cell>
          <cell r="H104">
            <v>0.05</v>
          </cell>
          <cell r="I104">
            <v>0</v>
          </cell>
          <cell r="J104">
            <v>0</v>
          </cell>
        </row>
        <row r="105">
          <cell r="A105" t="str">
            <v>XMNY</v>
          </cell>
          <cell r="B105" t="str">
            <v>중국</v>
          </cell>
          <cell r="C105" t="str">
            <v>XMN</v>
          </cell>
          <cell r="D105" t="str">
            <v>Y</v>
          </cell>
          <cell r="E105">
            <v>0.05</v>
          </cell>
          <cell r="F105">
            <v>0.05</v>
          </cell>
          <cell r="G105">
            <v>0.05</v>
          </cell>
          <cell r="H105">
            <v>0.05</v>
          </cell>
          <cell r="I105">
            <v>0</v>
          </cell>
          <cell r="J105">
            <v>0</v>
          </cell>
        </row>
        <row r="106">
          <cell r="A106" t="str">
            <v>XMNB</v>
          </cell>
          <cell r="B106" t="str">
            <v>중국</v>
          </cell>
          <cell r="C106" t="str">
            <v>XMN</v>
          </cell>
          <cell r="D106" t="str">
            <v>B</v>
          </cell>
          <cell r="E106">
            <v>0.05</v>
          </cell>
          <cell r="F106">
            <v>0.05</v>
          </cell>
          <cell r="G106">
            <v>0.05</v>
          </cell>
          <cell r="H106">
            <v>0.05</v>
          </cell>
          <cell r="I106">
            <v>0</v>
          </cell>
          <cell r="J106">
            <v>0</v>
          </cell>
        </row>
        <row r="107">
          <cell r="A107" t="str">
            <v>XMNM</v>
          </cell>
          <cell r="B107" t="str">
            <v>중국</v>
          </cell>
          <cell r="C107" t="str">
            <v>XMN</v>
          </cell>
          <cell r="D107" t="str">
            <v>M</v>
          </cell>
          <cell r="E107">
            <v>0.05</v>
          </cell>
          <cell r="F107">
            <v>0.05</v>
          </cell>
          <cell r="G107">
            <v>0.05</v>
          </cell>
          <cell r="H107">
            <v>0.05</v>
          </cell>
          <cell r="I107">
            <v>0</v>
          </cell>
          <cell r="J107">
            <v>0</v>
          </cell>
        </row>
        <row r="108">
          <cell r="A108" t="str">
            <v>TNAY</v>
          </cell>
          <cell r="B108" t="str">
            <v>중국</v>
          </cell>
          <cell r="C108" t="str">
            <v>TNA</v>
          </cell>
          <cell r="D108" t="str">
            <v>Y</v>
          </cell>
          <cell r="E108">
            <v>0.05</v>
          </cell>
          <cell r="F108">
            <v>0.05</v>
          </cell>
          <cell r="G108">
            <v>0.05</v>
          </cell>
          <cell r="H108">
            <v>0.05</v>
          </cell>
          <cell r="I108">
            <v>0</v>
          </cell>
          <cell r="J108">
            <v>0</v>
          </cell>
        </row>
        <row r="109">
          <cell r="A109" t="str">
            <v>TNAB</v>
          </cell>
          <cell r="B109" t="str">
            <v>중국</v>
          </cell>
          <cell r="C109" t="str">
            <v>TNA</v>
          </cell>
          <cell r="D109" t="str">
            <v>B</v>
          </cell>
          <cell r="E109">
            <v>0.05</v>
          </cell>
          <cell r="F109">
            <v>0.05</v>
          </cell>
          <cell r="G109">
            <v>0.05</v>
          </cell>
          <cell r="H109">
            <v>0.05</v>
          </cell>
          <cell r="I109">
            <v>0</v>
          </cell>
          <cell r="J109">
            <v>0</v>
          </cell>
        </row>
        <row r="110">
          <cell r="A110" t="str">
            <v>TNAM</v>
          </cell>
          <cell r="B110" t="str">
            <v>중국</v>
          </cell>
          <cell r="C110" t="str">
            <v>TNA</v>
          </cell>
          <cell r="D110" t="str">
            <v>M</v>
          </cell>
          <cell r="E110">
            <v>0.05</v>
          </cell>
          <cell r="F110">
            <v>0.05</v>
          </cell>
          <cell r="G110">
            <v>0.05</v>
          </cell>
          <cell r="H110">
            <v>0.05</v>
          </cell>
          <cell r="I110">
            <v>0</v>
          </cell>
          <cell r="J110">
            <v>0</v>
          </cell>
        </row>
        <row r="111">
          <cell r="A111" t="str">
            <v>MDGY</v>
          </cell>
          <cell r="B111" t="str">
            <v>중국</v>
          </cell>
          <cell r="C111" t="str">
            <v>MDG</v>
          </cell>
          <cell r="D111" t="str">
            <v>Y</v>
          </cell>
          <cell r="E111">
            <v>0.05</v>
          </cell>
          <cell r="F111">
            <v>0.05</v>
          </cell>
          <cell r="G111">
            <v>0.05</v>
          </cell>
          <cell r="H111">
            <v>0.05</v>
          </cell>
          <cell r="I111">
            <v>0</v>
          </cell>
          <cell r="J111">
            <v>0</v>
          </cell>
        </row>
        <row r="112">
          <cell r="A112" t="str">
            <v>MDGB</v>
          </cell>
          <cell r="B112" t="str">
            <v>중국</v>
          </cell>
          <cell r="C112" t="str">
            <v>MDG</v>
          </cell>
          <cell r="D112" t="str">
            <v>B</v>
          </cell>
          <cell r="E112">
            <v>0.05</v>
          </cell>
          <cell r="F112">
            <v>0.05</v>
          </cell>
          <cell r="G112">
            <v>0.05</v>
          </cell>
          <cell r="H112">
            <v>0.05</v>
          </cell>
          <cell r="I112">
            <v>0</v>
          </cell>
          <cell r="J112">
            <v>0</v>
          </cell>
        </row>
        <row r="113">
          <cell r="A113" t="str">
            <v>MDGM</v>
          </cell>
          <cell r="B113" t="str">
            <v>중국</v>
          </cell>
          <cell r="C113" t="str">
            <v>MDG</v>
          </cell>
          <cell r="D113" t="str">
            <v>M</v>
          </cell>
          <cell r="E113">
            <v>0.05</v>
          </cell>
          <cell r="F113">
            <v>0.05</v>
          </cell>
          <cell r="G113">
            <v>0.05</v>
          </cell>
          <cell r="H113">
            <v>0.05</v>
          </cell>
          <cell r="I113">
            <v>0</v>
          </cell>
          <cell r="J113">
            <v>0</v>
          </cell>
        </row>
        <row r="114">
          <cell r="A114" t="str">
            <v>YNJY</v>
          </cell>
          <cell r="B114" t="str">
            <v>중국</v>
          </cell>
          <cell r="C114" t="str">
            <v>YNJ</v>
          </cell>
          <cell r="D114" t="str">
            <v>Y</v>
          </cell>
          <cell r="E114">
            <v>0.05</v>
          </cell>
          <cell r="F114">
            <v>0.05</v>
          </cell>
          <cell r="G114">
            <v>0.05</v>
          </cell>
          <cell r="H114">
            <v>0.05</v>
          </cell>
          <cell r="I114">
            <v>0</v>
          </cell>
          <cell r="J114">
            <v>0</v>
          </cell>
        </row>
        <row r="115">
          <cell r="A115" t="str">
            <v>YNJB</v>
          </cell>
          <cell r="B115" t="str">
            <v>중국</v>
          </cell>
          <cell r="C115" t="str">
            <v>YNJ</v>
          </cell>
          <cell r="D115" t="str">
            <v>B</v>
          </cell>
          <cell r="E115">
            <v>0.05</v>
          </cell>
          <cell r="F115">
            <v>0.05</v>
          </cell>
          <cell r="G115">
            <v>0.05</v>
          </cell>
          <cell r="H115">
            <v>0.05</v>
          </cell>
          <cell r="I115">
            <v>0</v>
          </cell>
          <cell r="J115">
            <v>0</v>
          </cell>
        </row>
        <row r="116">
          <cell r="A116" t="str">
            <v>YNJM</v>
          </cell>
          <cell r="B116" t="str">
            <v>중국</v>
          </cell>
          <cell r="C116" t="str">
            <v>YNJ</v>
          </cell>
          <cell r="D116" t="str">
            <v>M</v>
          </cell>
          <cell r="E116">
            <v>0.05</v>
          </cell>
          <cell r="F116">
            <v>0.05</v>
          </cell>
          <cell r="G116">
            <v>0.05</v>
          </cell>
          <cell r="H116">
            <v>0.05</v>
          </cell>
          <cell r="I116">
            <v>0</v>
          </cell>
          <cell r="J116">
            <v>0</v>
          </cell>
        </row>
        <row r="117">
          <cell r="A117" t="str">
            <v>ULNY</v>
          </cell>
          <cell r="B117" t="str">
            <v>중국</v>
          </cell>
          <cell r="C117" t="str">
            <v>ULN</v>
          </cell>
          <cell r="D117" t="str">
            <v>Y</v>
          </cell>
          <cell r="E117">
            <v>0.05</v>
          </cell>
          <cell r="F117">
            <v>0.05</v>
          </cell>
          <cell r="G117">
            <v>0.05</v>
          </cell>
          <cell r="H117">
            <v>0.05</v>
          </cell>
          <cell r="I117">
            <v>0</v>
          </cell>
          <cell r="J117">
            <v>0</v>
          </cell>
        </row>
        <row r="118">
          <cell r="A118" t="str">
            <v>ULNB</v>
          </cell>
          <cell r="B118" t="str">
            <v>중국</v>
          </cell>
          <cell r="C118" t="str">
            <v>ULN</v>
          </cell>
          <cell r="D118" t="str">
            <v>B</v>
          </cell>
          <cell r="E118">
            <v>0.05</v>
          </cell>
          <cell r="F118">
            <v>0.05</v>
          </cell>
          <cell r="G118">
            <v>0.05</v>
          </cell>
          <cell r="H118">
            <v>0.05</v>
          </cell>
          <cell r="I118">
            <v>0</v>
          </cell>
          <cell r="J118">
            <v>0</v>
          </cell>
        </row>
        <row r="119">
          <cell r="A119" t="str">
            <v>ULNM</v>
          </cell>
          <cell r="B119" t="str">
            <v>중국</v>
          </cell>
          <cell r="C119" t="str">
            <v>ULN</v>
          </cell>
          <cell r="D119" t="str">
            <v>M</v>
          </cell>
          <cell r="E119">
            <v>0.05</v>
          </cell>
          <cell r="F119">
            <v>0.05</v>
          </cell>
          <cell r="G119">
            <v>0.05</v>
          </cell>
          <cell r="H119">
            <v>0.05</v>
          </cell>
          <cell r="I119">
            <v>0</v>
          </cell>
          <cell r="J119">
            <v>0</v>
          </cell>
        </row>
        <row r="120">
          <cell r="A120" t="str">
            <v>HGHY</v>
          </cell>
          <cell r="B120" t="str">
            <v>중국</v>
          </cell>
          <cell r="C120" t="str">
            <v>HGH</v>
          </cell>
          <cell r="D120" t="str">
            <v>Y</v>
          </cell>
          <cell r="E120">
            <v>0.05</v>
          </cell>
          <cell r="F120">
            <v>0.05</v>
          </cell>
          <cell r="G120">
            <v>0.05</v>
          </cell>
          <cell r="H120">
            <v>0.05</v>
          </cell>
          <cell r="I120">
            <v>0</v>
          </cell>
          <cell r="J120">
            <v>0</v>
          </cell>
        </row>
        <row r="121">
          <cell r="A121" t="str">
            <v>HGHB</v>
          </cell>
          <cell r="B121" t="str">
            <v>중국</v>
          </cell>
          <cell r="C121" t="str">
            <v>HGH</v>
          </cell>
          <cell r="D121" t="str">
            <v>B</v>
          </cell>
          <cell r="E121">
            <v>0.05</v>
          </cell>
          <cell r="F121">
            <v>0.05</v>
          </cell>
          <cell r="G121">
            <v>0.05</v>
          </cell>
          <cell r="H121">
            <v>0.05</v>
          </cell>
          <cell r="I121">
            <v>0</v>
          </cell>
          <cell r="J121">
            <v>0</v>
          </cell>
        </row>
        <row r="122">
          <cell r="A122" t="str">
            <v>HGHM</v>
          </cell>
          <cell r="B122" t="str">
            <v>중국</v>
          </cell>
          <cell r="C122" t="str">
            <v>HGH</v>
          </cell>
          <cell r="D122" t="str">
            <v>M</v>
          </cell>
          <cell r="E122">
            <v>0.05</v>
          </cell>
          <cell r="F122">
            <v>0.05</v>
          </cell>
          <cell r="G122">
            <v>0.05</v>
          </cell>
          <cell r="H122">
            <v>0.05</v>
          </cell>
          <cell r="I122">
            <v>0</v>
          </cell>
          <cell r="J122">
            <v>0</v>
          </cell>
        </row>
        <row r="123">
          <cell r="A123" t="str">
            <v>BKKY</v>
          </cell>
          <cell r="B123" t="str">
            <v>동남아</v>
          </cell>
          <cell r="C123" t="str">
            <v>BKK</v>
          </cell>
          <cell r="D123" t="str">
            <v>Y</v>
          </cell>
          <cell r="E123">
            <v>0.05</v>
          </cell>
          <cell r="F123">
            <v>0.05</v>
          </cell>
          <cell r="G123">
            <v>0.05</v>
          </cell>
          <cell r="H123">
            <v>0.05</v>
          </cell>
          <cell r="I123">
            <v>0.05</v>
          </cell>
          <cell r="J123">
            <v>0.05</v>
          </cell>
        </row>
        <row r="124">
          <cell r="A124" t="str">
            <v>BKKB</v>
          </cell>
          <cell r="B124" t="str">
            <v>동남아</v>
          </cell>
          <cell r="C124" t="str">
            <v>BKK</v>
          </cell>
          <cell r="D124" t="str">
            <v>B</v>
          </cell>
          <cell r="E124">
            <v>0.2</v>
          </cell>
          <cell r="F124">
            <v>0.2</v>
          </cell>
          <cell r="G124">
            <v>0.2</v>
          </cell>
          <cell r="H124">
            <v>0.2</v>
          </cell>
          <cell r="I124">
            <v>0.15</v>
          </cell>
          <cell r="J124">
            <v>0.1</v>
          </cell>
        </row>
        <row r="125">
          <cell r="A125" t="str">
            <v>BKKM</v>
          </cell>
          <cell r="B125" t="str">
            <v>동남아</v>
          </cell>
          <cell r="C125" t="str">
            <v>BKK</v>
          </cell>
          <cell r="D125" t="str">
            <v>M</v>
          </cell>
          <cell r="E125">
            <v>0.2</v>
          </cell>
          <cell r="F125">
            <v>0.2</v>
          </cell>
          <cell r="G125">
            <v>0.2</v>
          </cell>
          <cell r="H125">
            <v>0.2</v>
          </cell>
          <cell r="I125">
            <v>0.15</v>
          </cell>
          <cell r="J125">
            <v>0.1</v>
          </cell>
        </row>
        <row r="126">
          <cell r="A126" t="str">
            <v>MNLY</v>
          </cell>
          <cell r="B126" t="str">
            <v>동남아</v>
          </cell>
          <cell r="C126" t="str">
            <v>MNL</v>
          </cell>
          <cell r="D126" t="str">
            <v>Y</v>
          </cell>
          <cell r="E126">
            <v>0.05</v>
          </cell>
          <cell r="F126">
            <v>0.05</v>
          </cell>
          <cell r="G126">
            <v>0.05</v>
          </cell>
          <cell r="H126">
            <v>0.05</v>
          </cell>
          <cell r="I126">
            <v>0.05</v>
          </cell>
          <cell r="J126">
            <v>0.05</v>
          </cell>
        </row>
        <row r="127">
          <cell r="A127" t="str">
            <v>MNLB</v>
          </cell>
          <cell r="B127" t="str">
            <v>동남아</v>
          </cell>
          <cell r="C127" t="str">
            <v>MNL</v>
          </cell>
          <cell r="D127" t="str">
            <v>B</v>
          </cell>
          <cell r="E127">
            <v>0.2</v>
          </cell>
          <cell r="F127">
            <v>0.2</v>
          </cell>
          <cell r="G127">
            <v>0.2</v>
          </cell>
          <cell r="H127">
            <v>0.2</v>
          </cell>
          <cell r="I127">
            <v>0.15</v>
          </cell>
          <cell r="J127">
            <v>0.1</v>
          </cell>
        </row>
        <row r="128">
          <cell r="A128" t="str">
            <v>MNLM</v>
          </cell>
          <cell r="B128" t="str">
            <v>동남아</v>
          </cell>
          <cell r="C128" t="str">
            <v>MNL</v>
          </cell>
          <cell r="D128" t="str">
            <v>M</v>
          </cell>
          <cell r="E128">
            <v>0.2</v>
          </cell>
          <cell r="F128">
            <v>0.2</v>
          </cell>
          <cell r="G128">
            <v>0.2</v>
          </cell>
          <cell r="H128">
            <v>0.2</v>
          </cell>
          <cell r="I128">
            <v>0.15</v>
          </cell>
          <cell r="J128">
            <v>0.1</v>
          </cell>
        </row>
        <row r="129">
          <cell r="A129" t="str">
            <v>SGNY</v>
          </cell>
          <cell r="B129" t="str">
            <v>동남아</v>
          </cell>
          <cell r="C129" t="str">
            <v>SGN</v>
          </cell>
          <cell r="D129" t="str">
            <v>Y</v>
          </cell>
          <cell r="E129">
            <v>0.05</v>
          </cell>
          <cell r="F129">
            <v>0.05</v>
          </cell>
          <cell r="G129">
            <v>0.05</v>
          </cell>
          <cell r="H129">
            <v>0.05</v>
          </cell>
          <cell r="I129">
            <v>0.05</v>
          </cell>
          <cell r="J129">
            <v>0.05</v>
          </cell>
        </row>
        <row r="130">
          <cell r="A130" t="str">
            <v>SGNB</v>
          </cell>
          <cell r="B130" t="str">
            <v>동남아</v>
          </cell>
          <cell r="C130" t="str">
            <v>SGN</v>
          </cell>
          <cell r="D130" t="str">
            <v>B</v>
          </cell>
          <cell r="E130">
            <v>0.2</v>
          </cell>
          <cell r="F130">
            <v>0.2</v>
          </cell>
          <cell r="G130">
            <v>0.2</v>
          </cell>
          <cell r="H130">
            <v>0.2</v>
          </cell>
          <cell r="I130">
            <v>0.15</v>
          </cell>
          <cell r="J130">
            <v>0.1</v>
          </cell>
        </row>
        <row r="131">
          <cell r="A131" t="str">
            <v>SGNM</v>
          </cell>
          <cell r="B131" t="str">
            <v>동남아</v>
          </cell>
          <cell r="C131" t="str">
            <v>SGN</v>
          </cell>
          <cell r="D131" t="str">
            <v>M</v>
          </cell>
          <cell r="E131">
            <v>0.2</v>
          </cell>
          <cell r="F131">
            <v>0.2</v>
          </cell>
          <cell r="G131">
            <v>0.2</v>
          </cell>
          <cell r="H131">
            <v>0.2</v>
          </cell>
          <cell r="I131">
            <v>0.15</v>
          </cell>
          <cell r="J131">
            <v>0.1</v>
          </cell>
        </row>
        <row r="132">
          <cell r="A132" t="str">
            <v>HANY</v>
          </cell>
          <cell r="B132" t="str">
            <v>동남아</v>
          </cell>
          <cell r="C132" t="str">
            <v>HAN</v>
          </cell>
          <cell r="D132" t="str">
            <v>Y</v>
          </cell>
          <cell r="E132">
            <v>0.05</v>
          </cell>
          <cell r="F132">
            <v>0.05</v>
          </cell>
          <cell r="G132">
            <v>0.05</v>
          </cell>
          <cell r="H132">
            <v>0.05</v>
          </cell>
          <cell r="I132">
            <v>0.05</v>
          </cell>
          <cell r="J132">
            <v>0.05</v>
          </cell>
        </row>
        <row r="133">
          <cell r="A133" t="str">
            <v>HANB</v>
          </cell>
          <cell r="B133" t="str">
            <v>동남아</v>
          </cell>
          <cell r="C133" t="str">
            <v>HAN</v>
          </cell>
          <cell r="D133" t="str">
            <v>B</v>
          </cell>
          <cell r="E133">
            <v>0.2</v>
          </cell>
          <cell r="F133">
            <v>0.2</v>
          </cell>
          <cell r="G133">
            <v>0.2</v>
          </cell>
          <cell r="H133">
            <v>0.2</v>
          </cell>
          <cell r="I133">
            <v>0.15</v>
          </cell>
          <cell r="J133">
            <v>0.1</v>
          </cell>
        </row>
        <row r="134">
          <cell r="A134" t="str">
            <v>HANM</v>
          </cell>
          <cell r="B134" t="str">
            <v>동남아</v>
          </cell>
          <cell r="C134" t="str">
            <v>HAN</v>
          </cell>
          <cell r="D134" t="str">
            <v>M</v>
          </cell>
          <cell r="E134">
            <v>0.2</v>
          </cell>
          <cell r="F134">
            <v>0.2</v>
          </cell>
          <cell r="G134">
            <v>0.2</v>
          </cell>
          <cell r="H134">
            <v>0.2</v>
          </cell>
          <cell r="I134">
            <v>0.15</v>
          </cell>
          <cell r="J134">
            <v>0.1</v>
          </cell>
        </row>
        <row r="135">
          <cell r="A135" t="str">
            <v>SINY</v>
          </cell>
          <cell r="B135" t="str">
            <v>동남아</v>
          </cell>
          <cell r="C135" t="str">
            <v>SIN</v>
          </cell>
          <cell r="D135" t="str">
            <v>Y</v>
          </cell>
          <cell r="E135">
            <v>0.05</v>
          </cell>
          <cell r="F135">
            <v>0.05</v>
          </cell>
          <cell r="G135">
            <v>0.05</v>
          </cell>
          <cell r="H135">
            <v>0.05</v>
          </cell>
          <cell r="I135">
            <v>0.05</v>
          </cell>
          <cell r="J135">
            <v>0.05</v>
          </cell>
        </row>
        <row r="136">
          <cell r="A136" t="str">
            <v>SINB</v>
          </cell>
          <cell r="B136" t="str">
            <v>동남아</v>
          </cell>
          <cell r="C136" t="str">
            <v>SIN</v>
          </cell>
          <cell r="D136" t="str">
            <v>B</v>
          </cell>
          <cell r="E136">
            <v>0.2</v>
          </cell>
          <cell r="F136">
            <v>0.2</v>
          </cell>
          <cell r="G136">
            <v>0.2</v>
          </cell>
          <cell r="H136">
            <v>0.2</v>
          </cell>
          <cell r="I136">
            <v>0.15</v>
          </cell>
          <cell r="J136">
            <v>0.1</v>
          </cell>
        </row>
        <row r="137">
          <cell r="A137" t="str">
            <v>SINM</v>
          </cell>
          <cell r="B137" t="str">
            <v>동남아</v>
          </cell>
          <cell r="C137" t="str">
            <v>SIN</v>
          </cell>
          <cell r="D137" t="str">
            <v>M</v>
          </cell>
          <cell r="E137">
            <v>0.2</v>
          </cell>
          <cell r="F137">
            <v>0.2</v>
          </cell>
          <cell r="G137">
            <v>0.2</v>
          </cell>
          <cell r="H137">
            <v>0.2</v>
          </cell>
          <cell r="I137">
            <v>0.15</v>
          </cell>
          <cell r="J137">
            <v>0.1</v>
          </cell>
        </row>
        <row r="138">
          <cell r="A138" t="str">
            <v>REPY</v>
          </cell>
          <cell r="B138" t="str">
            <v>동남아</v>
          </cell>
          <cell r="C138" t="str">
            <v>REP</v>
          </cell>
          <cell r="D138" t="str">
            <v>Y</v>
          </cell>
          <cell r="E138">
            <v>0.05</v>
          </cell>
          <cell r="F138">
            <v>0.05</v>
          </cell>
          <cell r="G138">
            <v>0.05</v>
          </cell>
          <cell r="H138">
            <v>0.05</v>
          </cell>
          <cell r="I138">
            <v>0.05</v>
          </cell>
          <cell r="J138">
            <v>0.05</v>
          </cell>
        </row>
        <row r="139">
          <cell r="A139" t="str">
            <v>REPB</v>
          </cell>
          <cell r="B139" t="str">
            <v>동남아</v>
          </cell>
          <cell r="C139" t="str">
            <v>REP</v>
          </cell>
          <cell r="D139" t="str">
            <v>B</v>
          </cell>
          <cell r="E139">
            <v>0.15</v>
          </cell>
          <cell r="F139">
            <v>0.15</v>
          </cell>
          <cell r="G139">
            <v>0.15</v>
          </cell>
          <cell r="H139">
            <v>0.15</v>
          </cell>
          <cell r="I139">
            <v>0.1</v>
          </cell>
          <cell r="J139">
            <v>0.05</v>
          </cell>
        </row>
        <row r="140">
          <cell r="A140" t="str">
            <v>REPM</v>
          </cell>
          <cell r="B140" t="str">
            <v>동남아</v>
          </cell>
          <cell r="C140" t="str">
            <v>REP</v>
          </cell>
          <cell r="D140" t="str">
            <v>M</v>
          </cell>
          <cell r="E140">
            <v>0.15</v>
          </cell>
          <cell r="F140">
            <v>0.15</v>
          </cell>
          <cell r="G140">
            <v>0.15</v>
          </cell>
          <cell r="H140">
            <v>0.15</v>
          </cell>
          <cell r="I140">
            <v>0.1</v>
          </cell>
          <cell r="J140">
            <v>0.05</v>
          </cell>
        </row>
        <row r="141">
          <cell r="A141" t="str">
            <v>HKTY</v>
          </cell>
          <cell r="B141" t="str">
            <v>동남아</v>
          </cell>
          <cell r="C141" t="str">
            <v>HKT</v>
          </cell>
          <cell r="D141" t="str">
            <v>Y</v>
          </cell>
          <cell r="E141">
            <v>0.05</v>
          </cell>
          <cell r="F141">
            <v>0.05</v>
          </cell>
          <cell r="G141">
            <v>0.05</v>
          </cell>
          <cell r="H141">
            <v>0.05</v>
          </cell>
          <cell r="I141">
            <v>0.05</v>
          </cell>
          <cell r="J141">
            <v>0.05</v>
          </cell>
        </row>
        <row r="142">
          <cell r="A142" t="str">
            <v>HKTB</v>
          </cell>
          <cell r="B142" t="str">
            <v>동남아</v>
          </cell>
          <cell r="C142" t="str">
            <v>HKT</v>
          </cell>
          <cell r="D142" t="str">
            <v>B</v>
          </cell>
          <cell r="E142">
            <v>0.15</v>
          </cell>
          <cell r="F142">
            <v>0.15</v>
          </cell>
          <cell r="G142">
            <v>0.15</v>
          </cell>
          <cell r="H142">
            <v>0.15</v>
          </cell>
          <cell r="I142">
            <v>0.1</v>
          </cell>
          <cell r="J142">
            <v>0.05</v>
          </cell>
        </row>
        <row r="143">
          <cell r="A143" t="str">
            <v>HKTM</v>
          </cell>
          <cell r="B143" t="str">
            <v>동남아</v>
          </cell>
          <cell r="C143" t="str">
            <v>HKT</v>
          </cell>
          <cell r="D143" t="str">
            <v>M</v>
          </cell>
          <cell r="E143">
            <v>0.15</v>
          </cell>
          <cell r="F143">
            <v>0.15</v>
          </cell>
          <cell r="G143">
            <v>0.15</v>
          </cell>
          <cell r="H143">
            <v>0.15</v>
          </cell>
          <cell r="I143">
            <v>0.1</v>
          </cell>
          <cell r="J143">
            <v>0.05</v>
          </cell>
        </row>
        <row r="144">
          <cell r="A144" t="str">
            <v>KULY</v>
          </cell>
          <cell r="B144" t="str">
            <v>동남아</v>
          </cell>
          <cell r="C144" t="str">
            <v>KUL</v>
          </cell>
          <cell r="D144" t="str">
            <v>Y</v>
          </cell>
          <cell r="E144">
            <v>0.05</v>
          </cell>
          <cell r="F144">
            <v>0.05</v>
          </cell>
          <cell r="G144">
            <v>0.05</v>
          </cell>
          <cell r="H144">
            <v>0.05</v>
          </cell>
          <cell r="I144">
            <v>0.05</v>
          </cell>
          <cell r="J144">
            <v>0.05</v>
          </cell>
        </row>
        <row r="145">
          <cell r="A145" t="str">
            <v>KULB</v>
          </cell>
          <cell r="B145" t="str">
            <v>동남아</v>
          </cell>
          <cell r="C145" t="str">
            <v>KUL</v>
          </cell>
          <cell r="D145" t="str">
            <v>B</v>
          </cell>
          <cell r="E145">
            <v>0.15</v>
          </cell>
          <cell r="F145">
            <v>0.15</v>
          </cell>
          <cell r="G145">
            <v>0.15</v>
          </cell>
          <cell r="H145">
            <v>0.15</v>
          </cell>
          <cell r="I145">
            <v>0.1</v>
          </cell>
          <cell r="J145">
            <v>0.05</v>
          </cell>
        </row>
        <row r="146">
          <cell r="A146" t="str">
            <v>KULM</v>
          </cell>
          <cell r="B146" t="str">
            <v>동남아</v>
          </cell>
          <cell r="C146" t="str">
            <v>KUL</v>
          </cell>
          <cell r="D146" t="str">
            <v>M</v>
          </cell>
          <cell r="E146">
            <v>0.15</v>
          </cell>
          <cell r="F146">
            <v>0.15</v>
          </cell>
          <cell r="G146">
            <v>0.15</v>
          </cell>
          <cell r="H146">
            <v>0.15</v>
          </cell>
          <cell r="I146">
            <v>0.1</v>
          </cell>
          <cell r="J146">
            <v>0.05</v>
          </cell>
        </row>
        <row r="147">
          <cell r="A147" t="str">
            <v>PNHY</v>
          </cell>
          <cell r="B147" t="str">
            <v>동남아</v>
          </cell>
          <cell r="C147" t="str">
            <v>PNH</v>
          </cell>
          <cell r="D147" t="str">
            <v>Y</v>
          </cell>
          <cell r="E147">
            <v>0.05</v>
          </cell>
          <cell r="F147">
            <v>0.05</v>
          </cell>
          <cell r="G147">
            <v>0.05</v>
          </cell>
          <cell r="H147">
            <v>0.05</v>
          </cell>
          <cell r="I147">
            <v>0.05</v>
          </cell>
          <cell r="J147">
            <v>0.05</v>
          </cell>
        </row>
        <row r="148">
          <cell r="A148" t="str">
            <v>PNHB</v>
          </cell>
          <cell r="B148" t="str">
            <v>동남아</v>
          </cell>
          <cell r="C148" t="str">
            <v>PNH</v>
          </cell>
          <cell r="D148" t="str">
            <v>B</v>
          </cell>
          <cell r="E148">
            <v>0.15</v>
          </cell>
          <cell r="F148">
            <v>0.15</v>
          </cell>
          <cell r="G148">
            <v>0.15</v>
          </cell>
          <cell r="H148">
            <v>0.15</v>
          </cell>
          <cell r="I148">
            <v>0.1</v>
          </cell>
          <cell r="J148">
            <v>0.05</v>
          </cell>
        </row>
        <row r="149">
          <cell r="A149" t="str">
            <v>PNHM</v>
          </cell>
          <cell r="B149" t="str">
            <v>동남아</v>
          </cell>
          <cell r="C149" t="str">
            <v>PNH</v>
          </cell>
          <cell r="D149" t="str">
            <v>M</v>
          </cell>
          <cell r="E149">
            <v>0.15</v>
          </cell>
          <cell r="F149">
            <v>0.15</v>
          </cell>
          <cell r="G149">
            <v>0.15</v>
          </cell>
          <cell r="H149">
            <v>0.15</v>
          </cell>
          <cell r="I149">
            <v>0.1</v>
          </cell>
          <cell r="J149">
            <v>0.05</v>
          </cell>
        </row>
        <row r="150">
          <cell r="A150" t="str">
            <v>CEBY</v>
          </cell>
          <cell r="B150" t="str">
            <v>동남아</v>
          </cell>
          <cell r="C150" t="str">
            <v>CEB</v>
          </cell>
          <cell r="D150" t="str">
            <v>Y</v>
          </cell>
          <cell r="E150">
            <v>0.05</v>
          </cell>
          <cell r="F150">
            <v>0.05</v>
          </cell>
          <cell r="G150">
            <v>0.05</v>
          </cell>
          <cell r="H150">
            <v>0.05</v>
          </cell>
          <cell r="I150">
            <v>0.05</v>
          </cell>
          <cell r="J150">
            <v>0.05</v>
          </cell>
        </row>
        <row r="151">
          <cell r="A151" t="str">
            <v>CEBB</v>
          </cell>
          <cell r="B151" t="str">
            <v>동남아</v>
          </cell>
          <cell r="C151" t="str">
            <v>CEB</v>
          </cell>
          <cell r="D151" t="str">
            <v>B</v>
          </cell>
          <cell r="E151">
            <v>0.15</v>
          </cell>
          <cell r="F151">
            <v>0.15</v>
          </cell>
          <cell r="G151">
            <v>0.15</v>
          </cell>
          <cell r="H151">
            <v>0.15</v>
          </cell>
          <cell r="I151">
            <v>0.1</v>
          </cell>
          <cell r="J151">
            <v>0.05</v>
          </cell>
        </row>
        <row r="152">
          <cell r="A152" t="str">
            <v>CEBM</v>
          </cell>
          <cell r="B152" t="str">
            <v>동남아</v>
          </cell>
          <cell r="C152" t="str">
            <v>CEB</v>
          </cell>
          <cell r="D152" t="str">
            <v>M</v>
          </cell>
          <cell r="E152">
            <v>0.15</v>
          </cell>
          <cell r="F152">
            <v>0.15</v>
          </cell>
          <cell r="G152">
            <v>0.15</v>
          </cell>
          <cell r="H152">
            <v>0.15</v>
          </cell>
          <cell r="I152">
            <v>0.1</v>
          </cell>
          <cell r="J152">
            <v>0.05</v>
          </cell>
        </row>
        <row r="153">
          <cell r="A153" t="str">
            <v>BKIY</v>
          </cell>
          <cell r="B153" t="str">
            <v>동남아</v>
          </cell>
          <cell r="C153" t="str">
            <v>BKI</v>
          </cell>
          <cell r="D153" t="str">
            <v>Y</v>
          </cell>
          <cell r="E153">
            <v>0.05</v>
          </cell>
          <cell r="F153">
            <v>0.05</v>
          </cell>
          <cell r="G153">
            <v>0.05</v>
          </cell>
          <cell r="H153">
            <v>0.05</v>
          </cell>
          <cell r="I153">
            <v>0.05</v>
          </cell>
          <cell r="J153">
            <v>0.05</v>
          </cell>
        </row>
        <row r="154">
          <cell r="A154" t="str">
            <v>BKIB</v>
          </cell>
          <cell r="B154" t="str">
            <v>동남아</v>
          </cell>
          <cell r="C154" t="str">
            <v>BKI</v>
          </cell>
          <cell r="D154" t="str">
            <v>B</v>
          </cell>
          <cell r="E154">
            <v>0.15</v>
          </cell>
          <cell r="F154">
            <v>0.15</v>
          </cell>
          <cell r="G154">
            <v>0.15</v>
          </cell>
          <cell r="H154">
            <v>0.15</v>
          </cell>
          <cell r="I154">
            <v>0.1</v>
          </cell>
          <cell r="J154">
            <v>0.05</v>
          </cell>
        </row>
        <row r="155">
          <cell r="A155" t="str">
            <v>BKIM</v>
          </cell>
          <cell r="B155" t="str">
            <v>동남아</v>
          </cell>
          <cell r="C155" t="str">
            <v>BKI</v>
          </cell>
          <cell r="D155" t="str">
            <v>M</v>
          </cell>
          <cell r="E155">
            <v>0.15</v>
          </cell>
          <cell r="F155">
            <v>0.15</v>
          </cell>
          <cell r="G155">
            <v>0.15</v>
          </cell>
          <cell r="H155">
            <v>0.15</v>
          </cell>
          <cell r="I155">
            <v>0.1</v>
          </cell>
          <cell r="J155">
            <v>0.05</v>
          </cell>
        </row>
        <row r="156">
          <cell r="A156" t="str">
            <v>DPSY</v>
          </cell>
          <cell r="B156" t="str">
            <v>동남아</v>
          </cell>
          <cell r="C156" t="str">
            <v>DPS</v>
          </cell>
          <cell r="D156" t="str">
            <v>Y</v>
          </cell>
          <cell r="E156">
            <v>0.05</v>
          </cell>
          <cell r="F156">
            <v>0.05</v>
          </cell>
          <cell r="G156">
            <v>0.05</v>
          </cell>
          <cell r="H156">
            <v>0.05</v>
          </cell>
          <cell r="I156">
            <v>0.05</v>
          </cell>
          <cell r="J156">
            <v>0.05</v>
          </cell>
        </row>
        <row r="157">
          <cell r="A157" t="str">
            <v>DPSB</v>
          </cell>
          <cell r="B157" t="str">
            <v>동남아</v>
          </cell>
          <cell r="C157" t="str">
            <v>DPS</v>
          </cell>
          <cell r="D157" t="str">
            <v>B</v>
          </cell>
          <cell r="E157">
            <v>0.15</v>
          </cell>
          <cell r="F157">
            <v>0.15</v>
          </cell>
          <cell r="G157">
            <v>0.15</v>
          </cell>
          <cell r="H157">
            <v>0.15</v>
          </cell>
          <cell r="I157">
            <v>0.1</v>
          </cell>
          <cell r="J157">
            <v>0.05</v>
          </cell>
        </row>
        <row r="158">
          <cell r="A158" t="str">
            <v>DPSM</v>
          </cell>
          <cell r="B158" t="str">
            <v>동남아</v>
          </cell>
          <cell r="C158" t="str">
            <v>DPS</v>
          </cell>
          <cell r="D158" t="str">
            <v>M</v>
          </cell>
          <cell r="E158">
            <v>0.15</v>
          </cell>
          <cell r="F158">
            <v>0.15</v>
          </cell>
          <cell r="G158">
            <v>0.15</v>
          </cell>
          <cell r="H158">
            <v>0.15</v>
          </cell>
          <cell r="I158">
            <v>0.1</v>
          </cell>
          <cell r="J158">
            <v>0.05</v>
          </cell>
        </row>
        <row r="159">
          <cell r="A159" t="str">
            <v>RORY</v>
          </cell>
          <cell r="B159" t="str">
            <v>동남아</v>
          </cell>
          <cell r="C159" t="str">
            <v>ROR</v>
          </cell>
          <cell r="D159" t="str">
            <v>Y</v>
          </cell>
          <cell r="E159">
            <v>0.05</v>
          </cell>
          <cell r="F159">
            <v>0.05</v>
          </cell>
          <cell r="G159">
            <v>0.05</v>
          </cell>
          <cell r="H159">
            <v>0.05</v>
          </cell>
          <cell r="I159">
            <v>0.05</v>
          </cell>
          <cell r="J159">
            <v>0.05</v>
          </cell>
        </row>
        <row r="160">
          <cell r="A160" t="str">
            <v>RORB</v>
          </cell>
          <cell r="B160" t="str">
            <v>동남아</v>
          </cell>
          <cell r="C160" t="str">
            <v>ROR</v>
          </cell>
          <cell r="D160" t="str">
            <v>B</v>
          </cell>
          <cell r="E160">
            <v>0.15</v>
          </cell>
          <cell r="F160">
            <v>0.15</v>
          </cell>
          <cell r="G160">
            <v>0.15</v>
          </cell>
          <cell r="H160">
            <v>0.15</v>
          </cell>
          <cell r="I160">
            <v>0.1</v>
          </cell>
          <cell r="J160">
            <v>0.05</v>
          </cell>
        </row>
        <row r="161">
          <cell r="A161" t="str">
            <v>RORM</v>
          </cell>
          <cell r="B161" t="str">
            <v>동남아</v>
          </cell>
          <cell r="C161" t="str">
            <v>ROR</v>
          </cell>
          <cell r="D161" t="str">
            <v>M</v>
          </cell>
          <cell r="E161">
            <v>0.15</v>
          </cell>
          <cell r="F161">
            <v>0.15</v>
          </cell>
          <cell r="G161">
            <v>0.15</v>
          </cell>
          <cell r="H161">
            <v>0.15</v>
          </cell>
          <cell r="I161">
            <v>0.1</v>
          </cell>
          <cell r="J161">
            <v>0.05</v>
          </cell>
        </row>
        <row r="162">
          <cell r="A162" t="str">
            <v>JKTY</v>
          </cell>
          <cell r="B162" t="str">
            <v>동남아</v>
          </cell>
          <cell r="C162" t="str">
            <v>JKT</v>
          </cell>
          <cell r="D162" t="str">
            <v>Y</v>
          </cell>
          <cell r="E162">
            <v>0.05</v>
          </cell>
          <cell r="F162">
            <v>0.05</v>
          </cell>
          <cell r="G162">
            <v>0.05</v>
          </cell>
          <cell r="H162">
            <v>0.05</v>
          </cell>
          <cell r="I162">
            <v>0.05</v>
          </cell>
          <cell r="J162">
            <v>0.05</v>
          </cell>
        </row>
        <row r="163">
          <cell r="A163" t="str">
            <v>JKTB</v>
          </cell>
          <cell r="B163" t="str">
            <v>동남아</v>
          </cell>
          <cell r="C163" t="str">
            <v>JKT</v>
          </cell>
          <cell r="D163" t="str">
            <v>B</v>
          </cell>
          <cell r="E163">
            <v>0.15</v>
          </cell>
          <cell r="F163">
            <v>0.15</v>
          </cell>
          <cell r="G163">
            <v>0.15</v>
          </cell>
          <cell r="H163">
            <v>0.15</v>
          </cell>
          <cell r="I163">
            <v>0.1</v>
          </cell>
          <cell r="J163">
            <v>0.05</v>
          </cell>
        </row>
        <row r="164">
          <cell r="A164" t="str">
            <v>JKTM</v>
          </cell>
          <cell r="B164" t="str">
            <v>동남아</v>
          </cell>
          <cell r="C164" t="str">
            <v>JKT</v>
          </cell>
          <cell r="D164" t="str">
            <v>M</v>
          </cell>
          <cell r="E164">
            <v>0.15</v>
          </cell>
          <cell r="F164">
            <v>0.15</v>
          </cell>
          <cell r="G164">
            <v>0.15</v>
          </cell>
          <cell r="H164">
            <v>0.15</v>
          </cell>
          <cell r="I164">
            <v>0.1</v>
          </cell>
          <cell r="J164">
            <v>0.05</v>
          </cell>
        </row>
        <row r="165">
          <cell r="A165" t="str">
            <v>RGNY</v>
          </cell>
          <cell r="B165" t="str">
            <v>동남아</v>
          </cell>
          <cell r="C165" t="str">
            <v>RGN</v>
          </cell>
          <cell r="D165" t="str">
            <v>Y</v>
          </cell>
          <cell r="E165">
            <v>0.05</v>
          </cell>
          <cell r="F165">
            <v>0.05</v>
          </cell>
          <cell r="G165">
            <v>0.05</v>
          </cell>
          <cell r="H165">
            <v>0.05</v>
          </cell>
          <cell r="I165">
            <v>0.05</v>
          </cell>
          <cell r="J165">
            <v>0.05</v>
          </cell>
        </row>
        <row r="166">
          <cell r="A166" t="str">
            <v>RGNB</v>
          </cell>
          <cell r="B166" t="str">
            <v>동남아</v>
          </cell>
          <cell r="C166" t="str">
            <v>RGN</v>
          </cell>
          <cell r="D166" t="str">
            <v>B</v>
          </cell>
          <cell r="E166">
            <v>0.15</v>
          </cell>
          <cell r="F166">
            <v>0.15</v>
          </cell>
          <cell r="G166">
            <v>0.15</v>
          </cell>
          <cell r="H166">
            <v>0.15</v>
          </cell>
          <cell r="I166">
            <v>0.1</v>
          </cell>
          <cell r="J166">
            <v>0.05</v>
          </cell>
        </row>
        <row r="167">
          <cell r="A167" t="str">
            <v>RGNM</v>
          </cell>
          <cell r="B167" t="str">
            <v>동남아</v>
          </cell>
          <cell r="C167" t="str">
            <v>RGN</v>
          </cell>
          <cell r="D167" t="str">
            <v>M</v>
          </cell>
          <cell r="E167">
            <v>0.15</v>
          </cell>
          <cell r="F167">
            <v>0.15</v>
          </cell>
          <cell r="G167">
            <v>0.15</v>
          </cell>
          <cell r="H167">
            <v>0.15</v>
          </cell>
          <cell r="I167">
            <v>0.1</v>
          </cell>
          <cell r="J167">
            <v>0.05</v>
          </cell>
        </row>
        <row r="168">
          <cell r="A168" t="str">
            <v>DADY</v>
          </cell>
          <cell r="B168" t="str">
            <v>동남아</v>
          </cell>
          <cell r="C168" t="str">
            <v>DAD</v>
          </cell>
          <cell r="D168" t="str">
            <v>Y</v>
          </cell>
          <cell r="E168">
            <v>0.05</v>
          </cell>
          <cell r="F168">
            <v>0.05</v>
          </cell>
          <cell r="G168">
            <v>0.05</v>
          </cell>
          <cell r="H168">
            <v>0.05</v>
          </cell>
          <cell r="I168">
            <v>0.05</v>
          </cell>
          <cell r="J168">
            <v>0.05</v>
          </cell>
        </row>
        <row r="169">
          <cell r="A169" t="str">
            <v>DADB</v>
          </cell>
          <cell r="B169" t="str">
            <v>동남아</v>
          </cell>
          <cell r="C169" t="str">
            <v>DAD</v>
          </cell>
          <cell r="D169" t="str">
            <v>B</v>
          </cell>
          <cell r="E169">
            <v>0.15</v>
          </cell>
          <cell r="F169">
            <v>0.15</v>
          </cell>
          <cell r="G169">
            <v>0.15</v>
          </cell>
          <cell r="H169">
            <v>0.15</v>
          </cell>
          <cell r="I169">
            <v>0.1</v>
          </cell>
          <cell r="J169">
            <v>0.05</v>
          </cell>
        </row>
        <row r="170">
          <cell r="A170" t="str">
            <v>DADM</v>
          </cell>
          <cell r="B170" t="str">
            <v>동남아</v>
          </cell>
          <cell r="C170" t="str">
            <v>DAD</v>
          </cell>
          <cell r="D170" t="str">
            <v>M</v>
          </cell>
          <cell r="E170">
            <v>0.15</v>
          </cell>
          <cell r="F170">
            <v>0.15</v>
          </cell>
          <cell r="G170">
            <v>0.15</v>
          </cell>
          <cell r="H170">
            <v>0.15</v>
          </cell>
          <cell r="I170">
            <v>0.1</v>
          </cell>
          <cell r="J170">
            <v>0.05</v>
          </cell>
        </row>
        <row r="171">
          <cell r="A171" t="str">
            <v>KTMY</v>
          </cell>
          <cell r="B171" t="str">
            <v>동남아</v>
          </cell>
          <cell r="C171" t="str">
            <v>KTM</v>
          </cell>
          <cell r="D171" t="str">
            <v>Y</v>
          </cell>
          <cell r="E171">
            <v>0.05</v>
          </cell>
          <cell r="F171">
            <v>0.05</v>
          </cell>
          <cell r="G171">
            <v>0.05</v>
          </cell>
          <cell r="H171">
            <v>0.05</v>
          </cell>
          <cell r="I171">
            <v>0</v>
          </cell>
          <cell r="J171">
            <v>0</v>
          </cell>
        </row>
        <row r="172">
          <cell r="A172" t="str">
            <v>KTMB</v>
          </cell>
          <cell r="B172" t="str">
            <v>동남아</v>
          </cell>
          <cell r="C172" t="str">
            <v>KTM</v>
          </cell>
          <cell r="D172" t="str">
            <v>B</v>
          </cell>
          <cell r="E172">
            <v>0.05</v>
          </cell>
          <cell r="F172">
            <v>0.05</v>
          </cell>
          <cell r="G172">
            <v>0.05</v>
          </cell>
          <cell r="H172">
            <v>0.05</v>
          </cell>
          <cell r="I172">
            <v>0</v>
          </cell>
          <cell r="J172">
            <v>0</v>
          </cell>
        </row>
        <row r="173">
          <cell r="A173" t="str">
            <v>KTMM</v>
          </cell>
          <cell r="B173" t="str">
            <v>동남아</v>
          </cell>
          <cell r="C173" t="str">
            <v>KTM</v>
          </cell>
          <cell r="D173" t="str">
            <v>M</v>
          </cell>
          <cell r="E173">
            <v>0.05</v>
          </cell>
          <cell r="F173">
            <v>0.05</v>
          </cell>
          <cell r="G173">
            <v>0.05</v>
          </cell>
          <cell r="H173">
            <v>0.05</v>
          </cell>
          <cell r="I173">
            <v>0</v>
          </cell>
          <cell r="J173">
            <v>0</v>
          </cell>
        </row>
        <row r="174">
          <cell r="A174" t="str">
            <v>BOMY</v>
          </cell>
          <cell r="B174" t="str">
            <v>동남아</v>
          </cell>
          <cell r="C174" t="str">
            <v>BOM</v>
          </cell>
          <cell r="D174" t="str">
            <v>Y</v>
          </cell>
          <cell r="E174">
            <v>0.05</v>
          </cell>
          <cell r="F174">
            <v>0.05</v>
          </cell>
          <cell r="G174">
            <v>0.05</v>
          </cell>
          <cell r="H174">
            <v>0.05</v>
          </cell>
          <cell r="I174">
            <v>0</v>
          </cell>
          <cell r="J174">
            <v>0</v>
          </cell>
        </row>
        <row r="175">
          <cell r="A175" t="str">
            <v>BOMB</v>
          </cell>
          <cell r="B175" t="str">
            <v>동남아</v>
          </cell>
          <cell r="C175" t="str">
            <v>BOM</v>
          </cell>
          <cell r="D175" t="str">
            <v>B</v>
          </cell>
          <cell r="E175">
            <v>0.05</v>
          </cell>
          <cell r="F175">
            <v>0.05</v>
          </cell>
          <cell r="G175">
            <v>0.05</v>
          </cell>
          <cell r="H175">
            <v>0.05</v>
          </cell>
          <cell r="I175">
            <v>0</v>
          </cell>
          <cell r="J175">
            <v>0</v>
          </cell>
        </row>
        <row r="176">
          <cell r="A176" t="str">
            <v>BOMM</v>
          </cell>
          <cell r="B176" t="str">
            <v>동남아</v>
          </cell>
          <cell r="C176" t="str">
            <v>BOM</v>
          </cell>
          <cell r="D176" t="str">
            <v>M</v>
          </cell>
          <cell r="E176">
            <v>0.05</v>
          </cell>
          <cell r="F176">
            <v>0.05</v>
          </cell>
          <cell r="G176">
            <v>0.05</v>
          </cell>
          <cell r="H176">
            <v>0.05</v>
          </cell>
          <cell r="I176">
            <v>0</v>
          </cell>
          <cell r="J176">
            <v>0</v>
          </cell>
        </row>
        <row r="177">
          <cell r="A177" t="str">
            <v>CNXY</v>
          </cell>
          <cell r="B177" t="str">
            <v>동남아</v>
          </cell>
          <cell r="C177" t="str">
            <v>CNX</v>
          </cell>
          <cell r="D177" t="str">
            <v>Y</v>
          </cell>
          <cell r="E177">
            <v>0.05</v>
          </cell>
          <cell r="F177">
            <v>0.05</v>
          </cell>
          <cell r="G177">
            <v>0.05</v>
          </cell>
          <cell r="H177">
            <v>0.05</v>
          </cell>
          <cell r="I177">
            <v>0</v>
          </cell>
          <cell r="J177">
            <v>0</v>
          </cell>
        </row>
        <row r="178">
          <cell r="A178" t="str">
            <v>CNXB</v>
          </cell>
          <cell r="B178" t="str">
            <v>동남아</v>
          </cell>
          <cell r="C178" t="str">
            <v>CNX</v>
          </cell>
          <cell r="D178" t="str">
            <v>B</v>
          </cell>
          <cell r="E178">
            <v>0.05</v>
          </cell>
          <cell r="F178">
            <v>0.05</v>
          </cell>
          <cell r="G178">
            <v>0.05</v>
          </cell>
          <cell r="H178">
            <v>0.05</v>
          </cell>
          <cell r="I178">
            <v>0</v>
          </cell>
          <cell r="J178">
            <v>0</v>
          </cell>
        </row>
        <row r="179">
          <cell r="A179" t="str">
            <v>CNXM</v>
          </cell>
          <cell r="B179" t="str">
            <v>동남아</v>
          </cell>
          <cell r="C179" t="str">
            <v>CNX</v>
          </cell>
          <cell r="D179" t="str">
            <v>M</v>
          </cell>
          <cell r="E179">
            <v>0.05</v>
          </cell>
          <cell r="F179">
            <v>0.05</v>
          </cell>
          <cell r="G179">
            <v>0.05</v>
          </cell>
          <cell r="H179">
            <v>0.05</v>
          </cell>
          <cell r="I179">
            <v>0</v>
          </cell>
          <cell r="J179">
            <v>0</v>
          </cell>
        </row>
        <row r="180">
          <cell r="A180" t="str">
            <v>GUMY</v>
          </cell>
          <cell r="B180" t="str">
            <v>동남아</v>
          </cell>
          <cell r="C180" t="str">
            <v>GUM</v>
          </cell>
          <cell r="D180" t="str">
            <v>Y</v>
          </cell>
          <cell r="E180">
            <v>0.05</v>
          </cell>
          <cell r="F180">
            <v>0.05</v>
          </cell>
          <cell r="G180">
            <v>0.05</v>
          </cell>
          <cell r="H180">
            <v>0.05</v>
          </cell>
          <cell r="I180">
            <v>0</v>
          </cell>
          <cell r="J180">
            <v>0</v>
          </cell>
        </row>
        <row r="181">
          <cell r="A181" t="str">
            <v>GUMB</v>
          </cell>
          <cell r="B181" t="str">
            <v>동남아</v>
          </cell>
          <cell r="C181" t="str">
            <v>GUM</v>
          </cell>
          <cell r="D181" t="str">
            <v>B</v>
          </cell>
          <cell r="E181">
            <v>0.05</v>
          </cell>
          <cell r="F181">
            <v>0.05</v>
          </cell>
          <cell r="G181">
            <v>0.05</v>
          </cell>
          <cell r="H181">
            <v>0.05</v>
          </cell>
          <cell r="I181">
            <v>0</v>
          </cell>
          <cell r="J181">
            <v>0</v>
          </cell>
        </row>
        <row r="182">
          <cell r="A182" t="str">
            <v>GUMM</v>
          </cell>
          <cell r="B182" t="str">
            <v>동남아</v>
          </cell>
          <cell r="C182" t="str">
            <v>GUM</v>
          </cell>
          <cell r="D182" t="str">
            <v>M</v>
          </cell>
          <cell r="E182">
            <v>0.05</v>
          </cell>
          <cell r="F182">
            <v>0.05</v>
          </cell>
          <cell r="G182">
            <v>0.05</v>
          </cell>
          <cell r="H182">
            <v>0.05</v>
          </cell>
          <cell r="I182">
            <v>0</v>
          </cell>
          <cell r="J182">
            <v>0</v>
          </cell>
        </row>
        <row r="183">
          <cell r="A183" t="str">
            <v>CMBY</v>
          </cell>
          <cell r="B183" t="str">
            <v>동남아</v>
          </cell>
          <cell r="C183" t="str">
            <v>CMB</v>
          </cell>
          <cell r="D183" t="str">
            <v>Y</v>
          </cell>
          <cell r="E183">
            <v>0.05</v>
          </cell>
          <cell r="F183">
            <v>0.05</v>
          </cell>
          <cell r="G183">
            <v>0.05</v>
          </cell>
          <cell r="H183">
            <v>0.05</v>
          </cell>
          <cell r="I183">
            <v>0</v>
          </cell>
          <cell r="J183">
            <v>0</v>
          </cell>
        </row>
        <row r="184">
          <cell r="A184" t="str">
            <v>CMBB</v>
          </cell>
          <cell r="B184" t="str">
            <v>동남아</v>
          </cell>
          <cell r="C184" t="str">
            <v>CMB</v>
          </cell>
          <cell r="D184" t="str">
            <v>B</v>
          </cell>
          <cell r="E184">
            <v>0.05</v>
          </cell>
          <cell r="F184">
            <v>0.05</v>
          </cell>
          <cell r="G184">
            <v>0.05</v>
          </cell>
          <cell r="H184">
            <v>0.05</v>
          </cell>
          <cell r="I184">
            <v>0</v>
          </cell>
          <cell r="J184">
            <v>0</v>
          </cell>
        </row>
        <row r="185">
          <cell r="A185" t="str">
            <v>CMBM</v>
          </cell>
          <cell r="B185" t="str">
            <v>동남아</v>
          </cell>
          <cell r="C185" t="str">
            <v>CMB</v>
          </cell>
          <cell r="D185" t="str">
            <v>M</v>
          </cell>
          <cell r="E185">
            <v>0.05</v>
          </cell>
          <cell r="F185">
            <v>0.05</v>
          </cell>
          <cell r="G185">
            <v>0.05</v>
          </cell>
          <cell r="H185">
            <v>0.05</v>
          </cell>
          <cell r="I185">
            <v>0</v>
          </cell>
          <cell r="J185">
            <v>0</v>
          </cell>
        </row>
        <row r="186">
          <cell r="A186" t="str">
            <v>MLEY</v>
          </cell>
          <cell r="B186" t="str">
            <v>동남아</v>
          </cell>
          <cell r="C186" t="str">
            <v>MLE</v>
          </cell>
          <cell r="D186" t="str">
            <v>Y</v>
          </cell>
          <cell r="E186">
            <v>0.05</v>
          </cell>
          <cell r="F186">
            <v>0.05</v>
          </cell>
          <cell r="G186">
            <v>0.05</v>
          </cell>
          <cell r="H186">
            <v>0.05</v>
          </cell>
          <cell r="I186">
            <v>0</v>
          </cell>
          <cell r="J186">
            <v>0</v>
          </cell>
        </row>
        <row r="187">
          <cell r="A187" t="str">
            <v>MLEB</v>
          </cell>
          <cell r="B187" t="str">
            <v>동남아</v>
          </cell>
          <cell r="C187" t="str">
            <v>MLE</v>
          </cell>
          <cell r="D187" t="str">
            <v>B</v>
          </cell>
          <cell r="E187">
            <v>0.05</v>
          </cell>
          <cell r="F187">
            <v>0.05</v>
          </cell>
          <cell r="G187">
            <v>0.05</v>
          </cell>
          <cell r="H187">
            <v>0.05</v>
          </cell>
          <cell r="I187">
            <v>0</v>
          </cell>
          <cell r="J187">
            <v>0</v>
          </cell>
        </row>
        <row r="188">
          <cell r="A188" t="str">
            <v>MLEM</v>
          </cell>
          <cell r="B188" t="str">
            <v>동남아</v>
          </cell>
          <cell r="C188" t="str">
            <v>MLE</v>
          </cell>
          <cell r="D188" t="str">
            <v>M</v>
          </cell>
          <cell r="E188">
            <v>0.05</v>
          </cell>
          <cell r="F188">
            <v>0.05</v>
          </cell>
          <cell r="G188">
            <v>0.05</v>
          </cell>
          <cell r="H188">
            <v>0.05</v>
          </cell>
          <cell r="I188">
            <v>0</v>
          </cell>
          <cell r="J188">
            <v>0</v>
          </cell>
        </row>
        <row r="189">
          <cell r="A189" t="str">
            <v>SYDY</v>
          </cell>
          <cell r="B189" t="str">
            <v>대양주</v>
          </cell>
          <cell r="C189" t="str">
            <v>SYD</v>
          </cell>
          <cell r="D189" t="str">
            <v>Y</v>
          </cell>
          <cell r="E189">
            <v>0.1</v>
          </cell>
          <cell r="F189">
            <v>0.1</v>
          </cell>
          <cell r="G189">
            <v>0.1</v>
          </cell>
          <cell r="H189">
            <v>0.1</v>
          </cell>
          <cell r="I189">
            <v>0.1</v>
          </cell>
          <cell r="J189">
            <v>0.05</v>
          </cell>
        </row>
        <row r="190">
          <cell r="A190" t="str">
            <v>SYDB</v>
          </cell>
          <cell r="B190" t="str">
            <v>대양주</v>
          </cell>
          <cell r="C190" t="str">
            <v>SYD</v>
          </cell>
          <cell r="D190" t="str">
            <v>B</v>
          </cell>
          <cell r="E190">
            <v>0.2</v>
          </cell>
          <cell r="F190">
            <v>0.2</v>
          </cell>
          <cell r="G190">
            <v>0.2</v>
          </cell>
          <cell r="H190">
            <v>0.2</v>
          </cell>
          <cell r="I190">
            <v>0.15</v>
          </cell>
          <cell r="J190">
            <v>0.1</v>
          </cell>
        </row>
        <row r="191">
          <cell r="A191" t="str">
            <v>SYDM</v>
          </cell>
          <cell r="B191" t="str">
            <v>대양주</v>
          </cell>
          <cell r="C191" t="str">
            <v>SYD</v>
          </cell>
          <cell r="D191" t="str">
            <v>M</v>
          </cell>
          <cell r="E191">
            <v>0.15</v>
          </cell>
          <cell r="F191">
            <v>0.15</v>
          </cell>
          <cell r="G191">
            <v>0.15</v>
          </cell>
          <cell r="H191">
            <v>0.15</v>
          </cell>
          <cell r="I191">
            <v>0.1</v>
          </cell>
          <cell r="J191">
            <v>0.05</v>
          </cell>
        </row>
        <row r="192">
          <cell r="A192" t="str">
            <v>AKLY</v>
          </cell>
          <cell r="B192" t="str">
            <v>대양주</v>
          </cell>
          <cell r="C192" t="str">
            <v>AKL</v>
          </cell>
          <cell r="D192" t="str">
            <v>Y</v>
          </cell>
          <cell r="E192">
            <v>0.05</v>
          </cell>
          <cell r="F192">
            <v>0.05</v>
          </cell>
          <cell r="G192">
            <v>0.05</v>
          </cell>
          <cell r="H192">
            <v>0.05</v>
          </cell>
          <cell r="I192">
            <v>0</v>
          </cell>
          <cell r="J192">
            <v>0</v>
          </cell>
        </row>
        <row r="193">
          <cell r="A193" t="str">
            <v>AKLB</v>
          </cell>
          <cell r="B193" t="str">
            <v>대양주</v>
          </cell>
          <cell r="C193" t="str">
            <v>AKL</v>
          </cell>
          <cell r="D193" t="str">
            <v>B</v>
          </cell>
          <cell r="E193">
            <v>0.05</v>
          </cell>
          <cell r="F193">
            <v>0.05</v>
          </cell>
          <cell r="G193">
            <v>0.05</v>
          </cell>
          <cell r="H193">
            <v>0.05</v>
          </cell>
          <cell r="I193">
            <v>0</v>
          </cell>
          <cell r="J193">
            <v>0</v>
          </cell>
        </row>
        <row r="194">
          <cell r="A194" t="str">
            <v>AKLM</v>
          </cell>
          <cell r="B194" t="str">
            <v>대양주</v>
          </cell>
          <cell r="C194" t="str">
            <v>AKL</v>
          </cell>
          <cell r="D194" t="str">
            <v>M</v>
          </cell>
          <cell r="E194">
            <v>0.05</v>
          </cell>
          <cell r="F194">
            <v>0.05</v>
          </cell>
          <cell r="G194">
            <v>0.05</v>
          </cell>
          <cell r="H194">
            <v>0.05</v>
          </cell>
          <cell r="I194">
            <v>0</v>
          </cell>
          <cell r="J194">
            <v>0</v>
          </cell>
        </row>
        <row r="195">
          <cell r="A195" t="str">
            <v>BNEY</v>
          </cell>
          <cell r="B195" t="str">
            <v>대양주</v>
          </cell>
          <cell r="C195" t="str">
            <v>BNE</v>
          </cell>
          <cell r="D195" t="str">
            <v>Y</v>
          </cell>
          <cell r="E195">
            <v>0.05</v>
          </cell>
          <cell r="F195">
            <v>0.05</v>
          </cell>
          <cell r="G195">
            <v>0.05</v>
          </cell>
          <cell r="H195">
            <v>0.05</v>
          </cell>
          <cell r="I195">
            <v>0</v>
          </cell>
          <cell r="J195">
            <v>0</v>
          </cell>
        </row>
        <row r="196">
          <cell r="A196" t="str">
            <v>BNEB</v>
          </cell>
          <cell r="B196" t="str">
            <v>대양주</v>
          </cell>
          <cell r="C196" t="str">
            <v>BNE</v>
          </cell>
          <cell r="D196" t="str">
            <v>B</v>
          </cell>
          <cell r="E196">
            <v>0.05</v>
          </cell>
          <cell r="F196">
            <v>0.05</v>
          </cell>
          <cell r="G196">
            <v>0.05</v>
          </cell>
          <cell r="H196">
            <v>0.05</v>
          </cell>
          <cell r="I196">
            <v>0</v>
          </cell>
          <cell r="J196">
            <v>0</v>
          </cell>
        </row>
        <row r="197">
          <cell r="A197" t="str">
            <v>BNEM</v>
          </cell>
          <cell r="B197" t="str">
            <v>대양주</v>
          </cell>
          <cell r="C197" t="str">
            <v>BNE</v>
          </cell>
          <cell r="D197" t="str">
            <v>M</v>
          </cell>
          <cell r="E197">
            <v>0.05</v>
          </cell>
          <cell r="F197">
            <v>0.05</v>
          </cell>
          <cell r="G197">
            <v>0.05</v>
          </cell>
          <cell r="H197">
            <v>0.05</v>
          </cell>
          <cell r="I197">
            <v>0</v>
          </cell>
          <cell r="J197">
            <v>0</v>
          </cell>
        </row>
        <row r="198">
          <cell r="A198" t="str">
            <v>MELY</v>
          </cell>
          <cell r="B198" t="str">
            <v>대양주</v>
          </cell>
          <cell r="C198" t="str">
            <v>MEL</v>
          </cell>
          <cell r="D198" t="str">
            <v>Y</v>
          </cell>
          <cell r="E198">
            <v>0.05</v>
          </cell>
          <cell r="F198">
            <v>0.05</v>
          </cell>
          <cell r="G198">
            <v>0.05</v>
          </cell>
          <cell r="H198">
            <v>0.05</v>
          </cell>
          <cell r="I198">
            <v>0</v>
          </cell>
          <cell r="J198">
            <v>0</v>
          </cell>
        </row>
        <row r="199">
          <cell r="A199" t="str">
            <v>MELB</v>
          </cell>
          <cell r="B199" t="str">
            <v>대양주</v>
          </cell>
          <cell r="C199" t="str">
            <v>MEL</v>
          </cell>
          <cell r="D199" t="str">
            <v>B</v>
          </cell>
          <cell r="E199">
            <v>0.05</v>
          </cell>
          <cell r="F199">
            <v>0.05</v>
          </cell>
          <cell r="G199">
            <v>0.05</v>
          </cell>
          <cell r="H199">
            <v>0.05</v>
          </cell>
          <cell r="I199">
            <v>0</v>
          </cell>
          <cell r="J199">
            <v>0</v>
          </cell>
        </row>
        <row r="200">
          <cell r="A200" t="str">
            <v>MELM</v>
          </cell>
          <cell r="B200" t="str">
            <v>대양주</v>
          </cell>
          <cell r="C200" t="str">
            <v>MEL</v>
          </cell>
          <cell r="D200" t="str">
            <v>M</v>
          </cell>
          <cell r="E200">
            <v>0.05</v>
          </cell>
          <cell r="F200">
            <v>0.05</v>
          </cell>
          <cell r="G200">
            <v>0.05</v>
          </cell>
          <cell r="H200">
            <v>0.05</v>
          </cell>
          <cell r="I200">
            <v>0</v>
          </cell>
          <cell r="J200">
            <v>0</v>
          </cell>
        </row>
        <row r="201">
          <cell r="A201" t="str">
            <v>SFOY</v>
          </cell>
          <cell r="B201" t="str">
            <v>미주</v>
          </cell>
          <cell r="C201" t="str">
            <v>SFO</v>
          </cell>
          <cell r="D201" t="str">
            <v>Y</v>
          </cell>
          <cell r="E201">
            <v>0.1</v>
          </cell>
          <cell r="F201">
            <v>0.1</v>
          </cell>
          <cell r="G201">
            <v>0.1</v>
          </cell>
          <cell r="H201">
            <v>0.1</v>
          </cell>
          <cell r="I201">
            <v>0.1</v>
          </cell>
          <cell r="J201">
            <v>0.05</v>
          </cell>
        </row>
        <row r="202">
          <cell r="A202" t="str">
            <v>SFOB</v>
          </cell>
          <cell r="B202" t="str">
            <v>미주</v>
          </cell>
          <cell r="C202" t="str">
            <v>SFO</v>
          </cell>
          <cell r="D202" t="str">
            <v>B</v>
          </cell>
          <cell r="E202">
            <v>0.2</v>
          </cell>
          <cell r="F202">
            <v>0.2</v>
          </cell>
          <cell r="G202">
            <v>0.2</v>
          </cell>
          <cell r="H202">
            <v>0.2</v>
          </cell>
          <cell r="I202">
            <v>0.15</v>
          </cell>
          <cell r="J202">
            <v>0.05</v>
          </cell>
        </row>
        <row r="203">
          <cell r="A203" t="str">
            <v>SFOM</v>
          </cell>
          <cell r="B203" t="str">
            <v>미주</v>
          </cell>
          <cell r="C203" t="str">
            <v>SFO</v>
          </cell>
          <cell r="D203" t="str">
            <v>M</v>
          </cell>
          <cell r="E203">
            <v>0.2</v>
          </cell>
          <cell r="F203">
            <v>0.2</v>
          </cell>
          <cell r="G203">
            <v>0.2</v>
          </cell>
          <cell r="H203">
            <v>0.2</v>
          </cell>
          <cell r="I203">
            <v>0.15</v>
          </cell>
          <cell r="J203">
            <v>0.05</v>
          </cell>
        </row>
        <row r="204">
          <cell r="A204" t="str">
            <v>SEAY</v>
          </cell>
          <cell r="B204" t="str">
            <v>미주</v>
          </cell>
          <cell r="C204" t="str">
            <v>SEA</v>
          </cell>
          <cell r="D204" t="str">
            <v>Y</v>
          </cell>
          <cell r="E204">
            <v>0.1</v>
          </cell>
          <cell r="F204">
            <v>0.1</v>
          </cell>
          <cell r="G204">
            <v>0.1</v>
          </cell>
          <cell r="H204">
            <v>0.1</v>
          </cell>
          <cell r="I204">
            <v>0.1</v>
          </cell>
          <cell r="J204">
            <v>0.05</v>
          </cell>
        </row>
        <row r="205">
          <cell r="A205" t="str">
            <v>SEAB</v>
          </cell>
          <cell r="B205" t="str">
            <v>미주</v>
          </cell>
          <cell r="C205" t="str">
            <v>SEA</v>
          </cell>
          <cell r="D205" t="str">
            <v>B</v>
          </cell>
          <cell r="E205">
            <v>0.2</v>
          </cell>
          <cell r="F205">
            <v>0.2</v>
          </cell>
          <cell r="G205">
            <v>0.2</v>
          </cell>
          <cell r="H205">
            <v>0.2</v>
          </cell>
          <cell r="I205">
            <v>0.15</v>
          </cell>
          <cell r="J205">
            <v>0.05</v>
          </cell>
        </row>
        <row r="206">
          <cell r="A206" t="str">
            <v>SEAM</v>
          </cell>
          <cell r="B206" t="str">
            <v>미주</v>
          </cell>
          <cell r="C206" t="str">
            <v>SEA</v>
          </cell>
          <cell r="D206" t="str">
            <v>M</v>
          </cell>
          <cell r="E206">
            <v>0.2</v>
          </cell>
          <cell r="F206">
            <v>0.2</v>
          </cell>
          <cell r="G206">
            <v>0.2</v>
          </cell>
          <cell r="H206">
            <v>0.2</v>
          </cell>
          <cell r="I206">
            <v>0.15</v>
          </cell>
          <cell r="J206">
            <v>0.05</v>
          </cell>
        </row>
        <row r="207">
          <cell r="A207" t="str">
            <v>DTWY</v>
          </cell>
          <cell r="B207" t="str">
            <v>미주</v>
          </cell>
          <cell r="C207" t="str">
            <v>DTW</v>
          </cell>
          <cell r="D207" t="str">
            <v>Y</v>
          </cell>
          <cell r="E207">
            <v>0.1</v>
          </cell>
          <cell r="F207">
            <v>0.1</v>
          </cell>
          <cell r="G207">
            <v>0.1</v>
          </cell>
          <cell r="H207">
            <v>0.1</v>
          </cell>
          <cell r="I207">
            <v>0.1</v>
          </cell>
          <cell r="J207">
            <v>0.05</v>
          </cell>
        </row>
        <row r="208">
          <cell r="A208" t="str">
            <v>DTWB</v>
          </cell>
          <cell r="B208" t="str">
            <v>미주</v>
          </cell>
          <cell r="C208" t="str">
            <v>DTW</v>
          </cell>
          <cell r="D208" t="str">
            <v>B</v>
          </cell>
          <cell r="E208">
            <v>0.1</v>
          </cell>
          <cell r="F208">
            <v>0.1</v>
          </cell>
          <cell r="G208">
            <v>0.1</v>
          </cell>
          <cell r="H208">
            <v>0.1</v>
          </cell>
          <cell r="I208">
            <v>0.15</v>
          </cell>
          <cell r="J208">
            <v>0.05</v>
          </cell>
        </row>
        <row r="209">
          <cell r="A209" t="str">
            <v>DTWM</v>
          </cell>
          <cell r="B209" t="str">
            <v>미주</v>
          </cell>
          <cell r="C209" t="str">
            <v>DTW</v>
          </cell>
          <cell r="D209" t="str">
            <v>M</v>
          </cell>
          <cell r="E209">
            <v>0.2</v>
          </cell>
          <cell r="F209">
            <v>0.2</v>
          </cell>
          <cell r="G209">
            <v>0.2</v>
          </cell>
          <cell r="H209">
            <v>0.2</v>
          </cell>
          <cell r="I209">
            <v>0.15</v>
          </cell>
          <cell r="J209">
            <v>0.05</v>
          </cell>
        </row>
        <row r="210">
          <cell r="A210" t="str">
            <v>CHIY</v>
          </cell>
          <cell r="B210" t="str">
            <v>미주</v>
          </cell>
          <cell r="C210" t="str">
            <v>CHI</v>
          </cell>
          <cell r="D210" t="str">
            <v>Y</v>
          </cell>
          <cell r="E210">
            <v>0.1</v>
          </cell>
          <cell r="F210">
            <v>0.1</v>
          </cell>
          <cell r="G210">
            <v>0.1</v>
          </cell>
          <cell r="H210">
            <v>0.1</v>
          </cell>
          <cell r="I210">
            <v>0.1</v>
          </cell>
          <cell r="J210">
            <v>0.05</v>
          </cell>
        </row>
        <row r="211">
          <cell r="A211" t="str">
            <v>CHIB</v>
          </cell>
          <cell r="B211" t="str">
            <v>미주</v>
          </cell>
          <cell r="C211" t="str">
            <v>CHI</v>
          </cell>
          <cell r="D211" t="str">
            <v>B</v>
          </cell>
          <cell r="E211">
            <v>0.25</v>
          </cell>
          <cell r="F211">
            <v>0.25</v>
          </cell>
          <cell r="G211">
            <v>0.25</v>
          </cell>
          <cell r="H211">
            <v>0.25</v>
          </cell>
          <cell r="I211">
            <v>0.2</v>
          </cell>
          <cell r="J211">
            <v>0.1</v>
          </cell>
        </row>
        <row r="212">
          <cell r="A212" t="str">
            <v>CHIM</v>
          </cell>
          <cell r="B212" t="str">
            <v>미주</v>
          </cell>
          <cell r="C212" t="str">
            <v>CHI</v>
          </cell>
          <cell r="D212" t="str">
            <v>M</v>
          </cell>
          <cell r="E212">
            <v>0.25</v>
          </cell>
          <cell r="F212">
            <v>0.25</v>
          </cell>
          <cell r="G212">
            <v>0.25</v>
          </cell>
          <cell r="H212">
            <v>0.25</v>
          </cell>
          <cell r="I212">
            <v>0.2</v>
          </cell>
          <cell r="J212">
            <v>0.1</v>
          </cell>
        </row>
        <row r="213">
          <cell r="A213" t="str">
            <v>ATLY</v>
          </cell>
          <cell r="B213" t="str">
            <v>미주</v>
          </cell>
          <cell r="C213" t="str">
            <v>ATL</v>
          </cell>
          <cell r="D213" t="str">
            <v>Y</v>
          </cell>
          <cell r="E213">
            <v>0.05</v>
          </cell>
          <cell r="F213">
            <v>0.05</v>
          </cell>
          <cell r="G213">
            <v>0.05</v>
          </cell>
          <cell r="H213">
            <v>0.05</v>
          </cell>
          <cell r="I213">
            <v>0</v>
          </cell>
          <cell r="J213">
            <v>0</v>
          </cell>
        </row>
        <row r="214">
          <cell r="A214" t="str">
            <v>ATLB</v>
          </cell>
          <cell r="B214" t="str">
            <v>미주</v>
          </cell>
          <cell r="C214" t="str">
            <v>ATL</v>
          </cell>
          <cell r="D214" t="str">
            <v>B</v>
          </cell>
          <cell r="E214">
            <v>0.05</v>
          </cell>
          <cell r="F214">
            <v>0.05</v>
          </cell>
          <cell r="G214">
            <v>0.05</v>
          </cell>
          <cell r="H214">
            <v>0.05</v>
          </cell>
          <cell r="I214">
            <v>0</v>
          </cell>
          <cell r="J214">
            <v>0</v>
          </cell>
        </row>
        <row r="215">
          <cell r="A215" t="str">
            <v>ATLM</v>
          </cell>
          <cell r="B215" t="str">
            <v>미주</v>
          </cell>
          <cell r="C215" t="str">
            <v>ATL</v>
          </cell>
          <cell r="D215" t="str">
            <v>M</v>
          </cell>
          <cell r="E215">
            <v>0.05</v>
          </cell>
          <cell r="F215">
            <v>0.05</v>
          </cell>
          <cell r="G215">
            <v>0.05</v>
          </cell>
          <cell r="H215">
            <v>0.05</v>
          </cell>
          <cell r="I215">
            <v>0</v>
          </cell>
          <cell r="J215">
            <v>0</v>
          </cell>
        </row>
        <row r="216">
          <cell r="A216" t="str">
            <v>LAXY</v>
          </cell>
          <cell r="B216" t="str">
            <v>미주</v>
          </cell>
          <cell r="C216" t="str">
            <v>LAX</v>
          </cell>
          <cell r="D216" t="str">
            <v>Y</v>
          </cell>
          <cell r="E216">
            <v>0.1</v>
          </cell>
          <cell r="F216">
            <v>0.1</v>
          </cell>
          <cell r="G216">
            <v>0.1</v>
          </cell>
          <cell r="H216">
            <v>0.1</v>
          </cell>
          <cell r="I216">
            <v>0.1</v>
          </cell>
          <cell r="J216">
            <v>0.05</v>
          </cell>
        </row>
        <row r="217">
          <cell r="A217" t="str">
            <v>LAXB</v>
          </cell>
          <cell r="B217" t="str">
            <v>미주</v>
          </cell>
          <cell r="C217" t="str">
            <v>LAX</v>
          </cell>
          <cell r="D217" t="str">
            <v>B</v>
          </cell>
          <cell r="E217">
            <v>0.15</v>
          </cell>
          <cell r="F217">
            <v>0.15</v>
          </cell>
          <cell r="G217">
            <v>0.15</v>
          </cell>
          <cell r="H217">
            <v>0.15</v>
          </cell>
          <cell r="I217">
            <v>0.1</v>
          </cell>
          <cell r="J217">
            <v>0.05</v>
          </cell>
        </row>
        <row r="218">
          <cell r="A218" t="str">
            <v>LAXM</v>
          </cell>
          <cell r="B218" t="str">
            <v>미주</v>
          </cell>
          <cell r="C218" t="str">
            <v>LAX</v>
          </cell>
          <cell r="D218" t="str">
            <v>M</v>
          </cell>
          <cell r="E218">
            <v>0.15</v>
          </cell>
          <cell r="F218">
            <v>0.15</v>
          </cell>
          <cell r="G218">
            <v>0.15</v>
          </cell>
          <cell r="H218">
            <v>0.15</v>
          </cell>
          <cell r="I218">
            <v>0.1</v>
          </cell>
          <cell r="J218">
            <v>0.05</v>
          </cell>
        </row>
        <row r="219">
          <cell r="A219" t="str">
            <v>NYCY</v>
          </cell>
          <cell r="B219" t="str">
            <v>미주</v>
          </cell>
          <cell r="C219" t="str">
            <v>NYC</v>
          </cell>
          <cell r="D219" t="str">
            <v>Y</v>
          </cell>
          <cell r="E219">
            <v>0.1</v>
          </cell>
          <cell r="F219">
            <v>0.1</v>
          </cell>
          <cell r="G219">
            <v>0.1</v>
          </cell>
          <cell r="H219">
            <v>0.1</v>
          </cell>
          <cell r="I219">
            <v>0.1</v>
          </cell>
          <cell r="J219">
            <v>0.05</v>
          </cell>
        </row>
        <row r="220">
          <cell r="A220" t="str">
            <v>NYCB</v>
          </cell>
          <cell r="B220" t="str">
            <v>미주</v>
          </cell>
          <cell r="C220" t="str">
            <v>NYC</v>
          </cell>
          <cell r="D220" t="str">
            <v>B</v>
          </cell>
          <cell r="E220">
            <v>0.15</v>
          </cell>
          <cell r="F220">
            <v>0.15</v>
          </cell>
          <cell r="G220">
            <v>0.15</v>
          </cell>
          <cell r="H220">
            <v>0.15</v>
          </cell>
          <cell r="I220">
            <v>0.1</v>
          </cell>
          <cell r="J220">
            <v>0.05</v>
          </cell>
        </row>
        <row r="221">
          <cell r="A221" t="str">
            <v>NYCM</v>
          </cell>
          <cell r="B221" t="str">
            <v>미주</v>
          </cell>
          <cell r="C221" t="str">
            <v>NYC</v>
          </cell>
          <cell r="D221" t="str">
            <v>M</v>
          </cell>
          <cell r="E221">
            <v>0.15</v>
          </cell>
          <cell r="F221">
            <v>0.15</v>
          </cell>
          <cell r="G221">
            <v>0.15</v>
          </cell>
          <cell r="H221">
            <v>0.15</v>
          </cell>
          <cell r="I221">
            <v>0.1</v>
          </cell>
          <cell r="J221">
            <v>0.05</v>
          </cell>
        </row>
        <row r="222">
          <cell r="A222" t="str">
            <v>DFWY</v>
          </cell>
          <cell r="B222" t="str">
            <v>미주</v>
          </cell>
          <cell r="C222" t="str">
            <v>DFW</v>
          </cell>
          <cell r="D222" t="str">
            <v>Y</v>
          </cell>
          <cell r="E222">
            <v>0.1</v>
          </cell>
          <cell r="F222">
            <v>0.1</v>
          </cell>
          <cell r="G222">
            <v>0.1</v>
          </cell>
          <cell r="H222">
            <v>0.1</v>
          </cell>
          <cell r="I222">
            <v>0.1</v>
          </cell>
          <cell r="J222">
            <v>0.05</v>
          </cell>
        </row>
        <row r="223">
          <cell r="A223" t="str">
            <v>DFWB</v>
          </cell>
          <cell r="B223" t="str">
            <v>미주</v>
          </cell>
          <cell r="C223" t="str">
            <v>DFW</v>
          </cell>
          <cell r="D223" t="str">
            <v>B</v>
          </cell>
          <cell r="E223">
            <v>0.15</v>
          </cell>
          <cell r="F223">
            <v>0.15</v>
          </cell>
          <cell r="G223">
            <v>0.15</v>
          </cell>
          <cell r="H223">
            <v>0.15</v>
          </cell>
          <cell r="I223">
            <v>0.1</v>
          </cell>
          <cell r="J223">
            <v>0.05</v>
          </cell>
        </row>
        <row r="224">
          <cell r="A224" t="str">
            <v>DFWM</v>
          </cell>
          <cell r="B224" t="str">
            <v>미주</v>
          </cell>
          <cell r="C224" t="str">
            <v>DFW</v>
          </cell>
          <cell r="D224" t="str">
            <v>M</v>
          </cell>
          <cell r="E224">
            <v>0.15</v>
          </cell>
          <cell r="F224">
            <v>0.15</v>
          </cell>
          <cell r="G224">
            <v>0.15</v>
          </cell>
          <cell r="H224">
            <v>0.15</v>
          </cell>
          <cell r="I224">
            <v>0.1</v>
          </cell>
          <cell r="J224">
            <v>0.05</v>
          </cell>
        </row>
        <row r="225">
          <cell r="A225" t="str">
            <v>YVRY</v>
          </cell>
          <cell r="B225" t="str">
            <v>미주</v>
          </cell>
          <cell r="C225" t="str">
            <v>YVR</v>
          </cell>
          <cell r="D225" t="str">
            <v>Y</v>
          </cell>
          <cell r="E225">
            <v>0.1</v>
          </cell>
          <cell r="F225">
            <v>0.1</v>
          </cell>
          <cell r="G225">
            <v>0.1</v>
          </cell>
          <cell r="H225">
            <v>0.1</v>
          </cell>
          <cell r="I225">
            <v>0.1</v>
          </cell>
          <cell r="J225">
            <v>0.05</v>
          </cell>
        </row>
        <row r="226">
          <cell r="A226" t="str">
            <v>YVRB</v>
          </cell>
          <cell r="B226" t="str">
            <v>미주</v>
          </cell>
          <cell r="C226" t="str">
            <v>YVR</v>
          </cell>
          <cell r="D226" t="str">
            <v>B</v>
          </cell>
          <cell r="E226">
            <v>0.15</v>
          </cell>
          <cell r="F226">
            <v>0.15</v>
          </cell>
          <cell r="G226">
            <v>0.15</v>
          </cell>
          <cell r="H226">
            <v>0.15</v>
          </cell>
          <cell r="I226">
            <v>0.1</v>
          </cell>
          <cell r="J226">
            <v>0.05</v>
          </cell>
        </row>
        <row r="227">
          <cell r="A227" t="str">
            <v>YVRM</v>
          </cell>
          <cell r="B227" t="str">
            <v>미주</v>
          </cell>
          <cell r="C227" t="str">
            <v>YVR</v>
          </cell>
          <cell r="D227" t="str">
            <v>M</v>
          </cell>
          <cell r="E227">
            <v>0.15</v>
          </cell>
          <cell r="F227">
            <v>0.15</v>
          </cell>
          <cell r="G227">
            <v>0.15</v>
          </cell>
          <cell r="H227">
            <v>0.15</v>
          </cell>
          <cell r="I227">
            <v>0.1</v>
          </cell>
          <cell r="J227">
            <v>0.05</v>
          </cell>
        </row>
        <row r="228">
          <cell r="A228" t="str">
            <v>YYZY</v>
          </cell>
          <cell r="B228" t="str">
            <v>미주</v>
          </cell>
          <cell r="C228" t="str">
            <v>YYZ</v>
          </cell>
          <cell r="D228" t="str">
            <v>Y</v>
          </cell>
          <cell r="E228">
            <v>0.1</v>
          </cell>
          <cell r="F228">
            <v>0.1</v>
          </cell>
          <cell r="G228">
            <v>0.1</v>
          </cell>
          <cell r="H228">
            <v>0.1</v>
          </cell>
          <cell r="I228">
            <v>0.1</v>
          </cell>
          <cell r="J228">
            <v>0.05</v>
          </cell>
        </row>
        <row r="229">
          <cell r="A229" t="str">
            <v>YYZB</v>
          </cell>
          <cell r="B229" t="str">
            <v>미주</v>
          </cell>
          <cell r="C229" t="str">
            <v>YYZ</v>
          </cell>
          <cell r="D229" t="str">
            <v>B</v>
          </cell>
          <cell r="E229">
            <v>0.15</v>
          </cell>
          <cell r="F229">
            <v>0.15</v>
          </cell>
          <cell r="G229">
            <v>0.15</v>
          </cell>
          <cell r="H229">
            <v>0.15</v>
          </cell>
          <cell r="I229">
            <v>0.1</v>
          </cell>
          <cell r="J229">
            <v>0.05</v>
          </cell>
        </row>
        <row r="230">
          <cell r="A230" t="str">
            <v>YYZM</v>
          </cell>
          <cell r="B230" t="str">
            <v>미주</v>
          </cell>
          <cell r="C230" t="str">
            <v>YYZ</v>
          </cell>
          <cell r="D230" t="str">
            <v>M</v>
          </cell>
          <cell r="E230">
            <v>0.15</v>
          </cell>
          <cell r="F230">
            <v>0.15</v>
          </cell>
          <cell r="G230">
            <v>0.15</v>
          </cell>
          <cell r="H230">
            <v>0.15</v>
          </cell>
          <cell r="I230">
            <v>0.1</v>
          </cell>
          <cell r="J230">
            <v>0.05</v>
          </cell>
        </row>
        <row r="231">
          <cell r="A231" t="str">
            <v>SAOY</v>
          </cell>
          <cell r="B231" t="str">
            <v>미주</v>
          </cell>
          <cell r="C231" t="str">
            <v>SAO</v>
          </cell>
          <cell r="D231" t="str">
            <v>Y</v>
          </cell>
          <cell r="E231">
            <v>0.1</v>
          </cell>
          <cell r="F231">
            <v>0.1</v>
          </cell>
          <cell r="G231">
            <v>0.1</v>
          </cell>
          <cell r="H231">
            <v>0.1</v>
          </cell>
          <cell r="I231">
            <v>0.1</v>
          </cell>
          <cell r="J231">
            <v>0.05</v>
          </cell>
        </row>
        <row r="232">
          <cell r="A232" t="str">
            <v>SAOB</v>
          </cell>
          <cell r="B232" t="str">
            <v>미주</v>
          </cell>
          <cell r="C232" t="str">
            <v>SAO</v>
          </cell>
          <cell r="D232" t="str">
            <v>B</v>
          </cell>
          <cell r="E232">
            <v>0.15</v>
          </cell>
          <cell r="F232">
            <v>0.15</v>
          </cell>
          <cell r="G232">
            <v>0.15</v>
          </cell>
          <cell r="H232">
            <v>0.15</v>
          </cell>
          <cell r="I232">
            <v>0.1</v>
          </cell>
          <cell r="J232">
            <v>0.05</v>
          </cell>
        </row>
        <row r="233">
          <cell r="A233" t="str">
            <v>SAOM</v>
          </cell>
          <cell r="B233" t="str">
            <v>미주</v>
          </cell>
          <cell r="C233" t="str">
            <v>SAO</v>
          </cell>
          <cell r="D233" t="str">
            <v>M</v>
          </cell>
          <cell r="E233">
            <v>0.15</v>
          </cell>
          <cell r="F233">
            <v>0.15</v>
          </cell>
          <cell r="G233">
            <v>0.15</v>
          </cell>
          <cell r="H233">
            <v>0.15</v>
          </cell>
          <cell r="I233">
            <v>0.1</v>
          </cell>
          <cell r="J233">
            <v>0.05</v>
          </cell>
        </row>
        <row r="234">
          <cell r="A234" t="str">
            <v>HNLY</v>
          </cell>
          <cell r="B234" t="str">
            <v>미주</v>
          </cell>
          <cell r="C234" t="str">
            <v>HNL</v>
          </cell>
          <cell r="D234" t="str">
            <v>Y</v>
          </cell>
          <cell r="E234">
            <v>0.05</v>
          </cell>
          <cell r="F234">
            <v>0.05</v>
          </cell>
          <cell r="G234">
            <v>0.05</v>
          </cell>
          <cell r="H234">
            <v>0.05</v>
          </cell>
          <cell r="I234">
            <v>0</v>
          </cell>
          <cell r="J234">
            <v>0</v>
          </cell>
        </row>
        <row r="235">
          <cell r="A235" t="str">
            <v>HNLB</v>
          </cell>
          <cell r="B235" t="str">
            <v>미주</v>
          </cell>
          <cell r="C235" t="str">
            <v>HNL</v>
          </cell>
          <cell r="D235" t="str">
            <v>B</v>
          </cell>
          <cell r="E235">
            <v>0.05</v>
          </cell>
          <cell r="F235">
            <v>0.05</v>
          </cell>
          <cell r="G235">
            <v>0.05</v>
          </cell>
          <cell r="H235">
            <v>0.05</v>
          </cell>
          <cell r="I235">
            <v>0</v>
          </cell>
          <cell r="J235">
            <v>0</v>
          </cell>
        </row>
        <row r="236">
          <cell r="A236" t="str">
            <v>HNLM</v>
          </cell>
          <cell r="B236" t="str">
            <v>미주</v>
          </cell>
          <cell r="C236" t="str">
            <v>HNL</v>
          </cell>
          <cell r="D236" t="str">
            <v>M</v>
          </cell>
          <cell r="E236">
            <v>0.05</v>
          </cell>
          <cell r="F236">
            <v>0.05</v>
          </cell>
          <cell r="G236">
            <v>0.05</v>
          </cell>
          <cell r="H236">
            <v>0.05</v>
          </cell>
          <cell r="I236">
            <v>0</v>
          </cell>
          <cell r="J236">
            <v>0</v>
          </cell>
        </row>
        <row r="237">
          <cell r="A237" t="str">
            <v>LASY</v>
          </cell>
          <cell r="B237" t="str">
            <v>미주</v>
          </cell>
          <cell r="C237" t="str">
            <v>LAS</v>
          </cell>
          <cell r="D237" t="str">
            <v>Y</v>
          </cell>
          <cell r="E237">
            <v>0.05</v>
          </cell>
          <cell r="F237">
            <v>0.05</v>
          </cell>
          <cell r="G237">
            <v>0.05</v>
          </cell>
          <cell r="H237">
            <v>0.05</v>
          </cell>
          <cell r="I237">
            <v>0</v>
          </cell>
          <cell r="J237">
            <v>0</v>
          </cell>
        </row>
        <row r="238">
          <cell r="A238" t="str">
            <v>LASB</v>
          </cell>
          <cell r="B238" t="str">
            <v>미주</v>
          </cell>
          <cell r="C238" t="str">
            <v>LAS</v>
          </cell>
          <cell r="D238" t="str">
            <v>B</v>
          </cell>
          <cell r="E238">
            <v>0.05</v>
          </cell>
          <cell r="F238">
            <v>0.05</v>
          </cell>
          <cell r="G238">
            <v>0.05</v>
          </cell>
          <cell r="H238">
            <v>0.05</v>
          </cell>
          <cell r="I238">
            <v>0</v>
          </cell>
          <cell r="J238">
            <v>0</v>
          </cell>
        </row>
        <row r="239">
          <cell r="A239" t="str">
            <v>LASM</v>
          </cell>
          <cell r="B239" t="str">
            <v>미주</v>
          </cell>
          <cell r="C239" t="str">
            <v>LAS</v>
          </cell>
          <cell r="D239" t="str">
            <v>M</v>
          </cell>
          <cell r="E239">
            <v>0.05</v>
          </cell>
          <cell r="F239">
            <v>0.05</v>
          </cell>
          <cell r="G239">
            <v>0.05</v>
          </cell>
          <cell r="H239">
            <v>0.05</v>
          </cell>
          <cell r="I239">
            <v>0</v>
          </cell>
          <cell r="J239">
            <v>0</v>
          </cell>
        </row>
        <row r="240">
          <cell r="A240" t="str">
            <v>IADY</v>
          </cell>
          <cell r="B240" t="str">
            <v>미주</v>
          </cell>
          <cell r="C240" t="str">
            <v>IAD</v>
          </cell>
          <cell r="D240" t="str">
            <v>Y</v>
          </cell>
          <cell r="E240">
            <v>0.05</v>
          </cell>
          <cell r="F240">
            <v>0.05</v>
          </cell>
          <cell r="G240">
            <v>0.05</v>
          </cell>
          <cell r="H240">
            <v>0.05</v>
          </cell>
          <cell r="I240">
            <v>0</v>
          </cell>
          <cell r="J240">
            <v>0</v>
          </cell>
        </row>
        <row r="241">
          <cell r="A241" t="str">
            <v>IADB</v>
          </cell>
          <cell r="B241" t="str">
            <v>미주</v>
          </cell>
          <cell r="C241" t="str">
            <v>IAD</v>
          </cell>
          <cell r="D241" t="str">
            <v>B</v>
          </cell>
          <cell r="E241">
            <v>0.05</v>
          </cell>
          <cell r="F241">
            <v>0.05</v>
          </cell>
          <cell r="G241">
            <v>0.05</v>
          </cell>
          <cell r="H241">
            <v>0.05</v>
          </cell>
          <cell r="I241">
            <v>0</v>
          </cell>
          <cell r="J241">
            <v>0</v>
          </cell>
        </row>
        <row r="242">
          <cell r="A242" t="str">
            <v>IADM</v>
          </cell>
          <cell r="B242" t="str">
            <v>미주</v>
          </cell>
          <cell r="C242" t="str">
            <v>IAD</v>
          </cell>
          <cell r="D242" t="str">
            <v>M</v>
          </cell>
          <cell r="E242">
            <v>0.05</v>
          </cell>
          <cell r="F242">
            <v>0.05</v>
          </cell>
          <cell r="G242">
            <v>0.05</v>
          </cell>
          <cell r="H242">
            <v>0.05</v>
          </cell>
          <cell r="I242">
            <v>0</v>
          </cell>
          <cell r="J242">
            <v>0</v>
          </cell>
        </row>
        <row r="243">
          <cell r="A243" t="str">
            <v>LONY</v>
          </cell>
          <cell r="B243" t="str">
            <v>구주</v>
          </cell>
          <cell r="C243" t="str">
            <v>LON</v>
          </cell>
          <cell r="D243" t="str">
            <v>Y</v>
          </cell>
          <cell r="E243">
            <v>0.1</v>
          </cell>
          <cell r="F243">
            <v>0.1</v>
          </cell>
          <cell r="G243">
            <v>0.1</v>
          </cell>
          <cell r="H243">
            <v>0.1</v>
          </cell>
          <cell r="I243">
            <v>0.1</v>
          </cell>
          <cell r="J243">
            <v>0.05</v>
          </cell>
        </row>
        <row r="244">
          <cell r="A244" t="str">
            <v>LONB</v>
          </cell>
          <cell r="B244" t="str">
            <v>구주</v>
          </cell>
          <cell r="C244" t="str">
            <v>LON</v>
          </cell>
          <cell r="D244" t="str">
            <v>B</v>
          </cell>
          <cell r="E244">
            <v>0.25</v>
          </cell>
          <cell r="F244">
            <v>0.25</v>
          </cell>
          <cell r="G244">
            <v>0.25</v>
          </cell>
          <cell r="H244">
            <v>0.25</v>
          </cell>
          <cell r="I244">
            <v>0.2</v>
          </cell>
          <cell r="J244">
            <v>0.1</v>
          </cell>
        </row>
        <row r="245">
          <cell r="A245" t="str">
            <v>LONM</v>
          </cell>
          <cell r="B245" t="str">
            <v>구주</v>
          </cell>
          <cell r="C245" t="str">
            <v>LON</v>
          </cell>
          <cell r="D245" t="str">
            <v>M</v>
          </cell>
          <cell r="E245">
            <v>0.25</v>
          </cell>
          <cell r="F245">
            <v>0.25</v>
          </cell>
          <cell r="G245">
            <v>0.25</v>
          </cell>
          <cell r="H245">
            <v>0.25</v>
          </cell>
          <cell r="I245">
            <v>0.2</v>
          </cell>
          <cell r="J245">
            <v>0.1</v>
          </cell>
        </row>
        <row r="246">
          <cell r="A246" t="str">
            <v>PARY</v>
          </cell>
          <cell r="B246" t="str">
            <v>구주</v>
          </cell>
          <cell r="C246" t="str">
            <v>PAR</v>
          </cell>
          <cell r="D246" t="str">
            <v>Y</v>
          </cell>
          <cell r="E246">
            <v>0.1</v>
          </cell>
          <cell r="F246">
            <v>0.1</v>
          </cell>
          <cell r="G246">
            <v>0.1</v>
          </cell>
          <cell r="H246">
            <v>0.1</v>
          </cell>
          <cell r="I246">
            <v>0.1</v>
          </cell>
          <cell r="J246">
            <v>0.05</v>
          </cell>
        </row>
        <row r="247">
          <cell r="A247" t="str">
            <v>PARB</v>
          </cell>
          <cell r="B247" t="str">
            <v>구주</v>
          </cell>
          <cell r="C247" t="str">
            <v>PAR</v>
          </cell>
          <cell r="D247" t="str">
            <v>B</v>
          </cell>
          <cell r="E247">
            <v>0.25</v>
          </cell>
          <cell r="F247">
            <v>0.25</v>
          </cell>
          <cell r="G247">
            <v>0.25</v>
          </cell>
          <cell r="H247">
            <v>0.25</v>
          </cell>
          <cell r="I247">
            <v>0.2</v>
          </cell>
          <cell r="J247">
            <v>0.1</v>
          </cell>
        </row>
        <row r="248">
          <cell r="A248" t="str">
            <v>PARM</v>
          </cell>
          <cell r="B248" t="str">
            <v>구주</v>
          </cell>
          <cell r="C248" t="str">
            <v>PAR</v>
          </cell>
          <cell r="D248" t="str">
            <v>M</v>
          </cell>
          <cell r="E248">
            <v>0.25</v>
          </cell>
          <cell r="F248">
            <v>0.25</v>
          </cell>
          <cell r="G248">
            <v>0.25</v>
          </cell>
          <cell r="H248">
            <v>0.25</v>
          </cell>
          <cell r="I248">
            <v>0.2</v>
          </cell>
          <cell r="J248">
            <v>0.1</v>
          </cell>
        </row>
        <row r="249">
          <cell r="A249" t="str">
            <v>ISTY</v>
          </cell>
          <cell r="B249" t="str">
            <v>구주</v>
          </cell>
          <cell r="C249" t="str">
            <v>IST</v>
          </cell>
          <cell r="D249" t="str">
            <v>Y</v>
          </cell>
          <cell r="E249">
            <v>0.1</v>
          </cell>
          <cell r="F249">
            <v>0.1</v>
          </cell>
          <cell r="G249">
            <v>0.1</v>
          </cell>
          <cell r="H249">
            <v>0.1</v>
          </cell>
          <cell r="I249">
            <v>0.1</v>
          </cell>
          <cell r="J249">
            <v>0.05</v>
          </cell>
        </row>
        <row r="250">
          <cell r="A250" t="str">
            <v>ISTB</v>
          </cell>
          <cell r="B250" t="str">
            <v>구주</v>
          </cell>
          <cell r="C250" t="str">
            <v>IST</v>
          </cell>
          <cell r="D250" t="str">
            <v>B</v>
          </cell>
          <cell r="E250">
            <v>0.3</v>
          </cell>
          <cell r="F250">
            <v>0.3</v>
          </cell>
          <cell r="G250">
            <v>0.3</v>
          </cell>
          <cell r="H250">
            <v>0.3</v>
          </cell>
          <cell r="I250">
            <v>0.25</v>
          </cell>
          <cell r="J250">
            <v>0.2</v>
          </cell>
        </row>
        <row r="251">
          <cell r="A251" t="str">
            <v>ISTM</v>
          </cell>
          <cell r="B251" t="str">
            <v>구주</v>
          </cell>
          <cell r="C251" t="str">
            <v>IST</v>
          </cell>
          <cell r="D251" t="str">
            <v>M</v>
          </cell>
          <cell r="E251">
            <v>0.3</v>
          </cell>
          <cell r="F251">
            <v>0.3</v>
          </cell>
          <cell r="G251">
            <v>0.3</v>
          </cell>
          <cell r="H251">
            <v>0.3</v>
          </cell>
          <cell r="I251">
            <v>0.25</v>
          </cell>
          <cell r="J251">
            <v>0.2</v>
          </cell>
        </row>
        <row r="252">
          <cell r="A252" t="str">
            <v>FRAY</v>
          </cell>
          <cell r="B252" t="str">
            <v>구주</v>
          </cell>
          <cell r="C252" t="str">
            <v>FRA</v>
          </cell>
          <cell r="D252" t="str">
            <v>Y</v>
          </cell>
          <cell r="E252">
            <v>0.1</v>
          </cell>
          <cell r="F252">
            <v>0.1</v>
          </cell>
          <cell r="G252">
            <v>0.1</v>
          </cell>
          <cell r="H252">
            <v>0.1</v>
          </cell>
          <cell r="I252">
            <v>0.1</v>
          </cell>
          <cell r="J252">
            <v>0.05</v>
          </cell>
        </row>
        <row r="253">
          <cell r="A253" t="str">
            <v>FRAB</v>
          </cell>
          <cell r="B253" t="str">
            <v>구주</v>
          </cell>
          <cell r="C253" t="str">
            <v>FRA</v>
          </cell>
          <cell r="D253" t="str">
            <v>B</v>
          </cell>
          <cell r="E253">
            <v>0.2</v>
          </cell>
          <cell r="F253">
            <v>0.2</v>
          </cell>
          <cell r="G253">
            <v>0.2</v>
          </cell>
          <cell r="H253">
            <v>0.2</v>
          </cell>
          <cell r="I253">
            <v>0.15</v>
          </cell>
          <cell r="J253">
            <v>0.05</v>
          </cell>
        </row>
        <row r="254">
          <cell r="A254" t="str">
            <v>FRAM</v>
          </cell>
          <cell r="B254" t="str">
            <v>구주</v>
          </cell>
          <cell r="C254" t="str">
            <v>FRA</v>
          </cell>
          <cell r="D254" t="str">
            <v>M</v>
          </cell>
          <cell r="E254">
            <v>0.2</v>
          </cell>
          <cell r="F254">
            <v>0.2</v>
          </cell>
          <cell r="G254">
            <v>0.2</v>
          </cell>
          <cell r="H254">
            <v>0.2</v>
          </cell>
          <cell r="I254">
            <v>0.15</v>
          </cell>
          <cell r="J254">
            <v>0.05</v>
          </cell>
        </row>
        <row r="255">
          <cell r="A255" t="str">
            <v>AMSY</v>
          </cell>
          <cell r="B255" t="str">
            <v>구주</v>
          </cell>
          <cell r="C255" t="str">
            <v>AMS</v>
          </cell>
          <cell r="D255" t="str">
            <v>Y</v>
          </cell>
          <cell r="E255">
            <v>0.1</v>
          </cell>
          <cell r="F255">
            <v>0.1</v>
          </cell>
          <cell r="G255">
            <v>0.1</v>
          </cell>
          <cell r="H255">
            <v>0.1</v>
          </cell>
          <cell r="I255">
            <v>0.1</v>
          </cell>
          <cell r="J255">
            <v>0.05</v>
          </cell>
        </row>
        <row r="256">
          <cell r="A256" t="str">
            <v>AMSB</v>
          </cell>
          <cell r="B256" t="str">
            <v>구주</v>
          </cell>
          <cell r="C256" t="str">
            <v>AMS</v>
          </cell>
          <cell r="D256" t="str">
            <v>B</v>
          </cell>
          <cell r="E256">
            <v>0.2</v>
          </cell>
          <cell r="F256">
            <v>0.2</v>
          </cell>
          <cell r="G256">
            <v>0.2</v>
          </cell>
          <cell r="H256">
            <v>0.2</v>
          </cell>
          <cell r="I256">
            <v>0.15</v>
          </cell>
          <cell r="J256">
            <v>0.05</v>
          </cell>
        </row>
        <row r="257">
          <cell r="A257" t="str">
            <v>AMSM</v>
          </cell>
          <cell r="B257" t="str">
            <v>구주</v>
          </cell>
          <cell r="C257" t="str">
            <v>AMS</v>
          </cell>
          <cell r="D257" t="str">
            <v>M</v>
          </cell>
          <cell r="E257">
            <v>0.2</v>
          </cell>
          <cell r="F257">
            <v>0.2</v>
          </cell>
          <cell r="G257">
            <v>0.2</v>
          </cell>
          <cell r="H257">
            <v>0.2</v>
          </cell>
          <cell r="I257">
            <v>0.15</v>
          </cell>
          <cell r="J257">
            <v>0.05</v>
          </cell>
        </row>
        <row r="258">
          <cell r="A258" t="str">
            <v>ROMY</v>
          </cell>
          <cell r="B258" t="str">
            <v>구주</v>
          </cell>
          <cell r="C258" t="str">
            <v>ROM</v>
          </cell>
          <cell r="D258" t="str">
            <v>Y</v>
          </cell>
          <cell r="E258">
            <v>0.05</v>
          </cell>
          <cell r="F258">
            <v>0.05</v>
          </cell>
          <cell r="G258">
            <v>0.05</v>
          </cell>
          <cell r="H258">
            <v>0.05</v>
          </cell>
          <cell r="I258">
            <v>0</v>
          </cell>
          <cell r="J258">
            <v>0</v>
          </cell>
        </row>
        <row r="259">
          <cell r="A259" t="str">
            <v>ROMB</v>
          </cell>
          <cell r="B259" t="str">
            <v>구주</v>
          </cell>
          <cell r="C259" t="str">
            <v>ROM</v>
          </cell>
          <cell r="D259" t="str">
            <v>B</v>
          </cell>
          <cell r="E259">
            <v>0.05</v>
          </cell>
          <cell r="F259">
            <v>0.05</v>
          </cell>
          <cell r="G259">
            <v>0.05</v>
          </cell>
          <cell r="H259">
            <v>0.05</v>
          </cell>
          <cell r="I259">
            <v>0</v>
          </cell>
          <cell r="J259">
            <v>0</v>
          </cell>
        </row>
        <row r="260">
          <cell r="A260" t="str">
            <v>ROMM</v>
          </cell>
          <cell r="B260" t="str">
            <v>구주</v>
          </cell>
          <cell r="C260" t="str">
            <v>ROM</v>
          </cell>
          <cell r="D260" t="str">
            <v>M</v>
          </cell>
          <cell r="E260">
            <v>0.05</v>
          </cell>
          <cell r="F260">
            <v>0.05</v>
          </cell>
          <cell r="G260">
            <v>0.05</v>
          </cell>
          <cell r="H260">
            <v>0.05</v>
          </cell>
          <cell r="I260">
            <v>0</v>
          </cell>
          <cell r="J260">
            <v>0</v>
          </cell>
        </row>
        <row r="261">
          <cell r="A261" t="str">
            <v>MILY</v>
          </cell>
          <cell r="B261" t="str">
            <v>구주</v>
          </cell>
          <cell r="C261" t="str">
            <v>MIL</v>
          </cell>
          <cell r="D261" t="str">
            <v>Y</v>
          </cell>
          <cell r="E261">
            <v>0.05</v>
          </cell>
          <cell r="F261">
            <v>0.05</v>
          </cell>
          <cell r="G261">
            <v>0.05</v>
          </cell>
          <cell r="H261">
            <v>0.05</v>
          </cell>
          <cell r="I261">
            <v>0</v>
          </cell>
          <cell r="J261">
            <v>0</v>
          </cell>
        </row>
        <row r="262">
          <cell r="A262" t="str">
            <v>MILB</v>
          </cell>
          <cell r="B262" t="str">
            <v>구주</v>
          </cell>
          <cell r="C262" t="str">
            <v>MIL</v>
          </cell>
          <cell r="D262" t="str">
            <v>B</v>
          </cell>
          <cell r="E262">
            <v>0.05</v>
          </cell>
          <cell r="F262">
            <v>0.05</v>
          </cell>
          <cell r="G262">
            <v>0.05</v>
          </cell>
          <cell r="H262">
            <v>0.05</v>
          </cell>
          <cell r="I262">
            <v>0</v>
          </cell>
          <cell r="J262">
            <v>0</v>
          </cell>
        </row>
        <row r="263">
          <cell r="A263" t="str">
            <v>MILM</v>
          </cell>
          <cell r="B263" t="str">
            <v>구주</v>
          </cell>
          <cell r="C263" t="str">
            <v>MIL</v>
          </cell>
          <cell r="D263" t="str">
            <v>M</v>
          </cell>
          <cell r="E263">
            <v>0.05</v>
          </cell>
          <cell r="F263">
            <v>0.05</v>
          </cell>
          <cell r="G263">
            <v>0.05</v>
          </cell>
          <cell r="H263">
            <v>0.05</v>
          </cell>
          <cell r="I263">
            <v>0</v>
          </cell>
          <cell r="J263">
            <v>0</v>
          </cell>
        </row>
        <row r="264">
          <cell r="A264" t="str">
            <v>ZRHY</v>
          </cell>
          <cell r="B264" t="str">
            <v>구주</v>
          </cell>
          <cell r="C264" t="str">
            <v>ZRH</v>
          </cell>
          <cell r="D264" t="str">
            <v>Y</v>
          </cell>
          <cell r="E264">
            <v>0.05</v>
          </cell>
          <cell r="F264">
            <v>0.05</v>
          </cell>
          <cell r="G264">
            <v>0.05</v>
          </cell>
          <cell r="H264">
            <v>0.05</v>
          </cell>
          <cell r="I264">
            <v>0</v>
          </cell>
          <cell r="J264">
            <v>0</v>
          </cell>
        </row>
        <row r="265">
          <cell r="A265" t="str">
            <v>ZRHB</v>
          </cell>
          <cell r="B265" t="str">
            <v>구주</v>
          </cell>
          <cell r="C265" t="str">
            <v>ZRH</v>
          </cell>
          <cell r="D265" t="str">
            <v>B</v>
          </cell>
          <cell r="E265">
            <v>0.05</v>
          </cell>
          <cell r="F265">
            <v>0.05</v>
          </cell>
          <cell r="G265">
            <v>0.05</v>
          </cell>
          <cell r="H265">
            <v>0.05</v>
          </cell>
          <cell r="I265">
            <v>0</v>
          </cell>
          <cell r="J265">
            <v>0</v>
          </cell>
        </row>
        <row r="266">
          <cell r="A266" t="str">
            <v>ZRHM</v>
          </cell>
          <cell r="B266" t="str">
            <v>구주</v>
          </cell>
          <cell r="C266" t="str">
            <v>ZRH</v>
          </cell>
          <cell r="D266" t="str">
            <v>M</v>
          </cell>
          <cell r="E266">
            <v>0.05</v>
          </cell>
          <cell r="F266">
            <v>0.05</v>
          </cell>
          <cell r="G266">
            <v>0.05</v>
          </cell>
          <cell r="H266">
            <v>0.05</v>
          </cell>
          <cell r="I266">
            <v>0</v>
          </cell>
          <cell r="J266">
            <v>0</v>
          </cell>
        </row>
        <row r="267">
          <cell r="A267" t="str">
            <v>VIEY</v>
          </cell>
          <cell r="B267" t="str">
            <v>구주</v>
          </cell>
          <cell r="C267" t="str">
            <v>VIE</v>
          </cell>
          <cell r="D267" t="str">
            <v>Y</v>
          </cell>
          <cell r="E267">
            <v>0.05</v>
          </cell>
          <cell r="F267">
            <v>0.05</v>
          </cell>
          <cell r="G267">
            <v>0.05</v>
          </cell>
          <cell r="H267">
            <v>0.05</v>
          </cell>
          <cell r="I267">
            <v>0</v>
          </cell>
          <cell r="J267">
            <v>0</v>
          </cell>
        </row>
        <row r="268">
          <cell r="A268" t="str">
            <v>VIEB</v>
          </cell>
          <cell r="B268" t="str">
            <v>구주</v>
          </cell>
          <cell r="C268" t="str">
            <v>VIE</v>
          </cell>
          <cell r="D268" t="str">
            <v>B</v>
          </cell>
          <cell r="E268">
            <v>0.05</v>
          </cell>
          <cell r="F268">
            <v>0.05</v>
          </cell>
          <cell r="G268">
            <v>0.05</v>
          </cell>
          <cell r="H268">
            <v>0.05</v>
          </cell>
          <cell r="I268">
            <v>0</v>
          </cell>
          <cell r="J268">
            <v>0</v>
          </cell>
        </row>
        <row r="269">
          <cell r="A269" t="str">
            <v>VIEM</v>
          </cell>
          <cell r="B269" t="str">
            <v>구주</v>
          </cell>
          <cell r="C269" t="str">
            <v>VIE</v>
          </cell>
          <cell r="D269" t="str">
            <v>M</v>
          </cell>
          <cell r="E269">
            <v>0.05</v>
          </cell>
          <cell r="F269">
            <v>0.05</v>
          </cell>
          <cell r="G269">
            <v>0.05</v>
          </cell>
          <cell r="H269">
            <v>0.05</v>
          </cell>
          <cell r="I269">
            <v>0</v>
          </cell>
          <cell r="J269">
            <v>0</v>
          </cell>
        </row>
        <row r="270">
          <cell r="A270" t="str">
            <v>PRGY</v>
          </cell>
          <cell r="B270" t="str">
            <v>구주</v>
          </cell>
          <cell r="C270" t="str">
            <v>PRG</v>
          </cell>
          <cell r="D270" t="str">
            <v>Y</v>
          </cell>
          <cell r="E270">
            <v>0.05</v>
          </cell>
          <cell r="F270">
            <v>0.05</v>
          </cell>
          <cell r="G270">
            <v>0.05</v>
          </cell>
          <cell r="H270">
            <v>0.05</v>
          </cell>
          <cell r="I270">
            <v>0</v>
          </cell>
          <cell r="J270">
            <v>0</v>
          </cell>
        </row>
        <row r="271">
          <cell r="A271" t="str">
            <v>PRGB</v>
          </cell>
          <cell r="B271" t="str">
            <v>구주</v>
          </cell>
          <cell r="C271" t="str">
            <v>PRG</v>
          </cell>
          <cell r="D271" t="str">
            <v>B</v>
          </cell>
          <cell r="E271">
            <v>0.05</v>
          </cell>
          <cell r="F271">
            <v>0.05</v>
          </cell>
          <cell r="G271">
            <v>0.05</v>
          </cell>
          <cell r="H271">
            <v>0.05</v>
          </cell>
          <cell r="I271">
            <v>0</v>
          </cell>
          <cell r="J271">
            <v>0</v>
          </cell>
        </row>
        <row r="272">
          <cell r="A272" t="str">
            <v>PRGM</v>
          </cell>
          <cell r="B272" t="str">
            <v>구주</v>
          </cell>
          <cell r="C272" t="str">
            <v>PRG</v>
          </cell>
          <cell r="D272" t="str">
            <v>M</v>
          </cell>
          <cell r="E272">
            <v>0.05</v>
          </cell>
          <cell r="F272">
            <v>0.05</v>
          </cell>
          <cell r="G272">
            <v>0.05</v>
          </cell>
          <cell r="H272">
            <v>0.05</v>
          </cell>
          <cell r="I272">
            <v>0</v>
          </cell>
          <cell r="J272">
            <v>0</v>
          </cell>
        </row>
        <row r="273">
          <cell r="A273" t="str">
            <v>MADY</v>
          </cell>
          <cell r="B273" t="str">
            <v>구주</v>
          </cell>
          <cell r="C273" t="str">
            <v>MAD</v>
          </cell>
          <cell r="D273" t="str">
            <v>Y</v>
          </cell>
          <cell r="E273">
            <v>0.05</v>
          </cell>
          <cell r="F273">
            <v>0.05</v>
          </cell>
          <cell r="G273">
            <v>0.05</v>
          </cell>
          <cell r="H273">
            <v>0.05</v>
          </cell>
          <cell r="I273">
            <v>0</v>
          </cell>
          <cell r="J273">
            <v>0</v>
          </cell>
        </row>
        <row r="274">
          <cell r="A274" t="str">
            <v>MADB</v>
          </cell>
          <cell r="B274" t="str">
            <v>구주</v>
          </cell>
          <cell r="C274" t="str">
            <v>MAD</v>
          </cell>
          <cell r="D274" t="str">
            <v>B</v>
          </cell>
          <cell r="E274">
            <v>0.05</v>
          </cell>
          <cell r="F274">
            <v>0.05</v>
          </cell>
          <cell r="G274">
            <v>0.05</v>
          </cell>
          <cell r="H274">
            <v>0.05</v>
          </cell>
          <cell r="I274">
            <v>0</v>
          </cell>
          <cell r="J274">
            <v>0</v>
          </cell>
        </row>
        <row r="275">
          <cell r="A275" t="str">
            <v>MADM</v>
          </cell>
          <cell r="B275" t="str">
            <v>구주</v>
          </cell>
          <cell r="C275" t="str">
            <v>MAD</v>
          </cell>
          <cell r="D275" t="str">
            <v>M</v>
          </cell>
          <cell r="E275">
            <v>0.05</v>
          </cell>
          <cell r="F275">
            <v>0.05</v>
          </cell>
          <cell r="G275">
            <v>0.05</v>
          </cell>
          <cell r="H275">
            <v>0.05</v>
          </cell>
          <cell r="I275">
            <v>0</v>
          </cell>
          <cell r="J275">
            <v>0</v>
          </cell>
        </row>
        <row r="276">
          <cell r="A276" t="str">
            <v>CAIY</v>
          </cell>
          <cell r="B276" t="str">
            <v>구주</v>
          </cell>
          <cell r="C276" t="str">
            <v>CAI</v>
          </cell>
          <cell r="D276" t="str">
            <v>Y</v>
          </cell>
          <cell r="E276">
            <v>0.05</v>
          </cell>
          <cell r="F276">
            <v>0.05</v>
          </cell>
          <cell r="G276">
            <v>0.05</v>
          </cell>
          <cell r="H276">
            <v>0.05</v>
          </cell>
          <cell r="I276">
            <v>0</v>
          </cell>
          <cell r="J276">
            <v>0</v>
          </cell>
        </row>
        <row r="277">
          <cell r="A277" t="str">
            <v>CAIB</v>
          </cell>
          <cell r="B277" t="str">
            <v>구주</v>
          </cell>
          <cell r="C277" t="str">
            <v>CAI</v>
          </cell>
          <cell r="D277" t="str">
            <v>B</v>
          </cell>
          <cell r="E277">
            <v>0.05</v>
          </cell>
          <cell r="F277">
            <v>0.05</v>
          </cell>
          <cell r="G277">
            <v>0.05</v>
          </cell>
          <cell r="H277">
            <v>0.05</v>
          </cell>
          <cell r="I277">
            <v>0</v>
          </cell>
          <cell r="J277">
            <v>0</v>
          </cell>
        </row>
        <row r="278">
          <cell r="A278" t="str">
            <v>CAIM</v>
          </cell>
          <cell r="B278" t="str">
            <v>구주</v>
          </cell>
          <cell r="C278" t="str">
            <v>CAI</v>
          </cell>
          <cell r="D278" t="str">
            <v>M</v>
          </cell>
          <cell r="E278">
            <v>0.05</v>
          </cell>
          <cell r="F278">
            <v>0.05</v>
          </cell>
          <cell r="G278">
            <v>0.05</v>
          </cell>
          <cell r="H278">
            <v>0.05</v>
          </cell>
          <cell r="I278">
            <v>0</v>
          </cell>
          <cell r="J278">
            <v>0</v>
          </cell>
        </row>
        <row r="279">
          <cell r="A279" t="str">
            <v>TLVY</v>
          </cell>
          <cell r="B279" t="str">
            <v>구주</v>
          </cell>
          <cell r="C279" t="str">
            <v>TLV</v>
          </cell>
          <cell r="D279" t="str">
            <v>Y</v>
          </cell>
          <cell r="E279">
            <v>0.05</v>
          </cell>
          <cell r="F279">
            <v>0.05</v>
          </cell>
          <cell r="G279">
            <v>0.05</v>
          </cell>
          <cell r="H279">
            <v>0.05</v>
          </cell>
          <cell r="I279">
            <v>0</v>
          </cell>
          <cell r="J279">
            <v>0</v>
          </cell>
        </row>
        <row r="280">
          <cell r="A280" t="str">
            <v>TLVB</v>
          </cell>
          <cell r="B280" t="str">
            <v>구주</v>
          </cell>
          <cell r="C280" t="str">
            <v>TLV</v>
          </cell>
          <cell r="D280" t="str">
            <v>B</v>
          </cell>
          <cell r="E280">
            <v>0.05</v>
          </cell>
          <cell r="F280">
            <v>0.05</v>
          </cell>
          <cell r="G280">
            <v>0.05</v>
          </cell>
          <cell r="H280">
            <v>0.05</v>
          </cell>
          <cell r="I280">
            <v>0</v>
          </cell>
          <cell r="J280">
            <v>0</v>
          </cell>
        </row>
        <row r="281">
          <cell r="A281" t="str">
            <v>TLVM</v>
          </cell>
          <cell r="B281" t="str">
            <v>구주</v>
          </cell>
          <cell r="C281" t="str">
            <v>TLV</v>
          </cell>
          <cell r="D281" t="str">
            <v>M</v>
          </cell>
          <cell r="E281">
            <v>0.05</v>
          </cell>
          <cell r="F281">
            <v>0.05</v>
          </cell>
          <cell r="G281">
            <v>0.05</v>
          </cell>
          <cell r="H281">
            <v>0.05</v>
          </cell>
          <cell r="I281">
            <v>0</v>
          </cell>
          <cell r="J281">
            <v>0</v>
          </cell>
        </row>
        <row r="282">
          <cell r="A282" t="str">
            <v>독일국내도시Y</v>
          </cell>
          <cell r="B282" t="str">
            <v>구주</v>
          </cell>
          <cell r="C282" t="str">
            <v>독일국내도시</v>
          </cell>
          <cell r="D282" t="str">
            <v>Y</v>
          </cell>
          <cell r="E282" t="str">
            <v>추가 5%</v>
          </cell>
          <cell r="F282" t="str">
            <v>추가 5%</v>
          </cell>
          <cell r="G282" t="str">
            <v>추가 5%</v>
          </cell>
          <cell r="H282" t="str">
            <v>추가 5%</v>
          </cell>
          <cell r="I282" t="str">
            <v>추가 5%</v>
          </cell>
          <cell r="J282" t="str">
            <v>추가 5%</v>
          </cell>
        </row>
        <row r="283">
          <cell r="A283" t="str">
            <v>독일국내도시B</v>
          </cell>
          <cell r="B283" t="str">
            <v>구주</v>
          </cell>
          <cell r="C283" t="str">
            <v>독일국내도시</v>
          </cell>
          <cell r="D283" t="str">
            <v>B</v>
          </cell>
          <cell r="E283" t="str">
            <v>추가 5%</v>
          </cell>
          <cell r="F283" t="str">
            <v>추가 5%</v>
          </cell>
          <cell r="G283" t="str">
            <v>추가 5%</v>
          </cell>
          <cell r="H283" t="str">
            <v>추가 5%</v>
          </cell>
          <cell r="I283" t="str">
            <v>추가 5%</v>
          </cell>
          <cell r="J283" t="str">
            <v>추가 5%</v>
          </cell>
        </row>
        <row r="284">
          <cell r="A284" t="str">
            <v>독일국내도시M</v>
          </cell>
          <cell r="B284" t="str">
            <v>구주</v>
          </cell>
          <cell r="C284" t="str">
            <v>독일국내도시</v>
          </cell>
          <cell r="D284" t="str">
            <v>M</v>
          </cell>
          <cell r="E284" t="str">
            <v>추가 5%</v>
          </cell>
          <cell r="F284" t="str">
            <v>추가 5%</v>
          </cell>
          <cell r="G284" t="str">
            <v>추가 5%</v>
          </cell>
          <cell r="H284" t="str">
            <v>추가 5%</v>
          </cell>
          <cell r="I284" t="str">
            <v>추가 5%</v>
          </cell>
          <cell r="J284" t="str">
            <v>추가 5%</v>
          </cell>
        </row>
        <row r="285">
          <cell r="A285" t="str">
            <v>독일이원국가행Y</v>
          </cell>
          <cell r="B285" t="str">
            <v>구주</v>
          </cell>
          <cell r="C285" t="str">
            <v>독일이원국가행</v>
          </cell>
          <cell r="D285" t="str">
            <v>Y</v>
          </cell>
          <cell r="E285" t="str">
            <v>추가 5%</v>
          </cell>
          <cell r="F285" t="str">
            <v>추가 5%</v>
          </cell>
          <cell r="G285" t="str">
            <v>추가 5%</v>
          </cell>
          <cell r="H285" t="str">
            <v>추가 5%</v>
          </cell>
          <cell r="I285" t="str">
            <v>추가 5%</v>
          </cell>
          <cell r="J285" t="str">
            <v>추가 5%</v>
          </cell>
        </row>
        <row r="286">
          <cell r="A286" t="str">
            <v>독일이원국가행B</v>
          </cell>
          <cell r="B286" t="str">
            <v>구주</v>
          </cell>
          <cell r="C286" t="str">
            <v>독일이원국가행</v>
          </cell>
          <cell r="D286" t="str">
            <v>B</v>
          </cell>
          <cell r="E286" t="str">
            <v>추가 5%</v>
          </cell>
          <cell r="F286" t="str">
            <v>추가 5%</v>
          </cell>
          <cell r="G286" t="str">
            <v>추가 5%</v>
          </cell>
          <cell r="H286" t="str">
            <v>추가 5%</v>
          </cell>
          <cell r="I286" t="str">
            <v>추가 5%</v>
          </cell>
          <cell r="J286" t="str">
            <v>추가 5%</v>
          </cell>
        </row>
        <row r="287">
          <cell r="A287" t="str">
            <v>독일이원국가행M</v>
          </cell>
          <cell r="B287" t="str">
            <v>구주</v>
          </cell>
          <cell r="C287" t="str">
            <v>독일이원국가행</v>
          </cell>
          <cell r="D287" t="str">
            <v>M</v>
          </cell>
          <cell r="E287" t="str">
            <v>추가 5%</v>
          </cell>
          <cell r="F287" t="str">
            <v>추가 5%</v>
          </cell>
          <cell r="G287" t="str">
            <v>추가 5%</v>
          </cell>
          <cell r="H287" t="str">
            <v>추가 5%</v>
          </cell>
          <cell r="I287" t="str">
            <v>추가 5%</v>
          </cell>
          <cell r="J287" t="str">
            <v>추가 5%</v>
          </cell>
        </row>
        <row r="288">
          <cell r="A288" t="str">
            <v>DXBY</v>
          </cell>
          <cell r="B288" t="str">
            <v>중동아/CIS</v>
          </cell>
          <cell r="C288" t="str">
            <v>DXB</v>
          </cell>
          <cell r="D288" t="str">
            <v>Y</v>
          </cell>
          <cell r="E288">
            <v>0.1</v>
          </cell>
          <cell r="F288">
            <v>0.1</v>
          </cell>
          <cell r="G288">
            <v>0.1</v>
          </cell>
          <cell r="H288">
            <v>0.1</v>
          </cell>
          <cell r="I288">
            <v>0.1</v>
          </cell>
          <cell r="J288">
            <v>0.05</v>
          </cell>
        </row>
        <row r="289">
          <cell r="A289" t="str">
            <v>DXBB</v>
          </cell>
          <cell r="B289" t="str">
            <v>중동아/CIS</v>
          </cell>
          <cell r="C289" t="str">
            <v>DXB</v>
          </cell>
          <cell r="D289" t="str">
            <v>B</v>
          </cell>
          <cell r="E289">
            <v>0.15</v>
          </cell>
          <cell r="F289">
            <v>0.15</v>
          </cell>
          <cell r="G289">
            <v>0.15</v>
          </cell>
          <cell r="H289">
            <v>0.15</v>
          </cell>
          <cell r="I289">
            <v>0.1</v>
          </cell>
          <cell r="J289">
            <v>0.05</v>
          </cell>
        </row>
        <row r="290">
          <cell r="A290" t="str">
            <v>DXBM</v>
          </cell>
          <cell r="B290" t="str">
            <v>중동아/CIS</v>
          </cell>
          <cell r="C290" t="str">
            <v>DXB</v>
          </cell>
          <cell r="D290" t="str">
            <v>M</v>
          </cell>
          <cell r="E290">
            <v>0.15</v>
          </cell>
          <cell r="F290">
            <v>0.15</v>
          </cell>
          <cell r="G290">
            <v>0.15</v>
          </cell>
          <cell r="H290">
            <v>0.15</v>
          </cell>
          <cell r="I290">
            <v>0.1</v>
          </cell>
          <cell r="J290">
            <v>0.05</v>
          </cell>
        </row>
        <row r="291">
          <cell r="A291" t="str">
            <v>AUHY</v>
          </cell>
          <cell r="B291" t="str">
            <v>중동아/CIS</v>
          </cell>
          <cell r="C291" t="str">
            <v>AUH</v>
          </cell>
          <cell r="D291" t="str">
            <v>Y</v>
          </cell>
          <cell r="E291">
            <v>0.1</v>
          </cell>
          <cell r="F291">
            <v>0.1</v>
          </cell>
          <cell r="G291">
            <v>0.1</v>
          </cell>
          <cell r="H291">
            <v>0.1</v>
          </cell>
          <cell r="I291">
            <v>0.05</v>
          </cell>
          <cell r="J291">
            <v>0</v>
          </cell>
        </row>
        <row r="292">
          <cell r="A292" t="str">
            <v>AUHB</v>
          </cell>
          <cell r="B292" t="str">
            <v>중동아/CIS</v>
          </cell>
          <cell r="C292" t="str">
            <v>AUH</v>
          </cell>
          <cell r="D292" t="str">
            <v>B</v>
          </cell>
          <cell r="E292">
            <v>0.1</v>
          </cell>
          <cell r="F292">
            <v>0.1</v>
          </cell>
          <cell r="G292">
            <v>0.1</v>
          </cell>
          <cell r="H292">
            <v>0.1</v>
          </cell>
          <cell r="I292">
            <v>0.05</v>
          </cell>
          <cell r="J292">
            <v>0</v>
          </cell>
        </row>
        <row r="293">
          <cell r="A293" t="str">
            <v>AUHM</v>
          </cell>
          <cell r="B293" t="str">
            <v>중동아/CIS</v>
          </cell>
          <cell r="C293" t="str">
            <v>AUH</v>
          </cell>
          <cell r="D293" t="str">
            <v>M</v>
          </cell>
          <cell r="E293">
            <v>0.05</v>
          </cell>
          <cell r="F293">
            <v>0.05</v>
          </cell>
          <cell r="G293">
            <v>0.05</v>
          </cell>
          <cell r="H293">
            <v>0.05</v>
          </cell>
          <cell r="I293">
            <v>0.05</v>
          </cell>
          <cell r="J293">
            <v>0</v>
          </cell>
        </row>
        <row r="294">
          <cell r="A294" t="str">
            <v>NBOY</v>
          </cell>
          <cell r="B294" t="str">
            <v>중동아/CIS</v>
          </cell>
          <cell r="C294" t="str">
            <v>NBO</v>
          </cell>
          <cell r="D294" t="str">
            <v>Y</v>
          </cell>
          <cell r="E294">
            <v>0.05</v>
          </cell>
          <cell r="F294">
            <v>0.05</v>
          </cell>
          <cell r="G294">
            <v>0.05</v>
          </cell>
          <cell r="H294">
            <v>0.05</v>
          </cell>
          <cell r="I294">
            <v>0</v>
          </cell>
          <cell r="J294">
            <v>0</v>
          </cell>
        </row>
        <row r="295">
          <cell r="A295" t="str">
            <v>NBOB</v>
          </cell>
          <cell r="B295" t="str">
            <v>중동아/CIS</v>
          </cell>
          <cell r="C295" t="str">
            <v>NBO</v>
          </cell>
          <cell r="D295" t="str">
            <v>B</v>
          </cell>
          <cell r="E295">
            <v>0.05</v>
          </cell>
          <cell r="F295">
            <v>0.05</v>
          </cell>
          <cell r="G295">
            <v>0.05</v>
          </cell>
          <cell r="H295">
            <v>0.05</v>
          </cell>
          <cell r="I295">
            <v>0</v>
          </cell>
          <cell r="J295">
            <v>0</v>
          </cell>
        </row>
        <row r="296">
          <cell r="A296" t="str">
            <v>NBOM</v>
          </cell>
          <cell r="B296" t="str">
            <v>중동아/CIS</v>
          </cell>
          <cell r="C296" t="str">
            <v>NBO</v>
          </cell>
          <cell r="D296" t="str">
            <v>M</v>
          </cell>
          <cell r="E296">
            <v>0.05</v>
          </cell>
          <cell r="F296">
            <v>0.05</v>
          </cell>
          <cell r="G296">
            <v>0.05</v>
          </cell>
          <cell r="H296">
            <v>0.05</v>
          </cell>
          <cell r="I296">
            <v>0</v>
          </cell>
          <cell r="J296">
            <v>0</v>
          </cell>
        </row>
        <row r="297">
          <cell r="A297" t="str">
            <v>LEDY</v>
          </cell>
          <cell r="B297" t="str">
            <v>중동아/CIS</v>
          </cell>
          <cell r="C297" t="str">
            <v>LED</v>
          </cell>
          <cell r="D297" t="str">
            <v>Y</v>
          </cell>
          <cell r="E297">
            <v>0.05</v>
          </cell>
          <cell r="F297">
            <v>0.05</v>
          </cell>
          <cell r="G297">
            <v>0.05</v>
          </cell>
          <cell r="H297">
            <v>0.05</v>
          </cell>
          <cell r="I297">
            <v>0</v>
          </cell>
          <cell r="J297">
            <v>0</v>
          </cell>
        </row>
        <row r="298">
          <cell r="A298" t="str">
            <v>LEDB</v>
          </cell>
          <cell r="B298" t="str">
            <v>중동아/CIS</v>
          </cell>
          <cell r="C298" t="str">
            <v>LED</v>
          </cell>
          <cell r="D298" t="str">
            <v>B</v>
          </cell>
          <cell r="E298">
            <v>0.05</v>
          </cell>
          <cell r="F298">
            <v>0.05</v>
          </cell>
          <cell r="G298">
            <v>0.05</v>
          </cell>
          <cell r="H298">
            <v>0.05</v>
          </cell>
          <cell r="I298">
            <v>0</v>
          </cell>
          <cell r="J298">
            <v>0</v>
          </cell>
        </row>
        <row r="299">
          <cell r="A299" t="str">
            <v>LEDM</v>
          </cell>
          <cell r="B299" t="str">
            <v>중동아/CIS</v>
          </cell>
          <cell r="C299" t="str">
            <v>LED</v>
          </cell>
          <cell r="D299" t="str">
            <v>M</v>
          </cell>
          <cell r="E299">
            <v>0.05</v>
          </cell>
          <cell r="F299">
            <v>0.05</v>
          </cell>
          <cell r="G299">
            <v>0.05</v>
          </cell>
          <cell r="H299">
            <v>0.05</v>
          </cell>
          <cell r="I299">
            <v>0</v>
          </cell>
          <cell r="J299">
            <v>0</v>
          </cell>
        </row>
        <row r="300">
          <cell r="A300" t="str">
            <v>MOWY</v>
          </cell>
          <cell r="B300" t="str">
            <v>중동아/CIS</v>
          </cell>
          <cell r="C300" t="str">
            <v>MOW</v>
          </cell>
          <cell r="D300" t="str">
            <v>Y</v>
          </cell>
          <cell r="E300">
            <v>0.05</v>
          </cell>
          <cell r="F300">
            <v>0.05</v>
          </cell>
          <cell r="G300">
            <v>0.05</v>
          </cell>
          <cell r="H300">
            <v>0.05</v>
          </cell>
          <cell r="I300">
            <v>0</v>
          </cell>
          <cell r="J300">
            <v>0</v>
          </cell>
        </row>
        <row r="301">
          <cell r="A301" t="str">
            <v>MOWB</v>
          </cell>
          <cell r="B301" t="str">
            <v>중동아/CIS</v>
          </cell>
          <cell r="C301" t="str">
            <v>MOW</v>
          </cell>
          <cell r="D301" t="str">
            <v>B</v>
          </cell>
          <cell r="E301">
            <v>0.05</v>
          </cell>
          <cell r="F301">
            <v>0.05</v>
          </cell>
          <cell r="G301">
            <v>0.05</v>
          </cell>
          <cell r="H301">
            <v>0.05</v>
          </cell>
          <cell r="I301">
            <v>0</v>
          </cell>
          <cell r="J301">
            <v>0</v>
          </cell>
        </row>
        <row r="302">
          <cell r="A302" t="str">
            <v>MOWM</v>
          </cell>
          <cell r="B302" t="str">
            <v>중동아/CIS</v>
          </cell>
          <cell r="C302" t="str">
            <v>MOW</v>
          </cell>
          <cell r="D302" t="str">
            <v>M</v>
          </cell>
          <cell r="E302">
            <v>0.05</v>
          </cell>
          <cell r="F302">
            <v>0.05</v>
          </cell>
          <cell r="G302">
            <v>0.05</v>
          </cell>
          <cell r="H302">
            <v>0.05</v>
          </cell>
          <cell r="I302">
            <v>0</v>
          </cell>
          <cell r="J302">
            <v>0</v>
          </cell>
        </row>
        <row r="303">
          <cell r="A303" t="str">
            <v>RUHY</v>
          </cell>
          <cell r="B303" t="str">
            <v>중동아/CIS</v>
          </cell>
          <cell r="C303" t="str">
            <v>RUH</v>
          </cell>
          <cell r="D303" t="str">
            <v>Y</v>
          </cell>
          <cell r="E303">
            <v>0.05</v>
          </cell>
          <cell r="F303">
            <v>0.05</v>
          </cell>
          <cell r="G303">
            <v>0.05</v>
          </cell>
          <cell r="H303">
            <v>0.05</v>
          </cell>
          <cell r="I303">
            <v>0</v>
          </cell>
          <cell r="J303">
            <v>0</v>
          </cell>
        </row>
        <row r="304">
          <cell r="A304" t="str">
            <v>RUHB</v>
          </cell>
          <cell r="B304" t="str">
            <v>중동아/CIS</v>
          </cell>
          <cell r="C304" t="str">
            <v>RUH</v>
          </cell>
          <cell r="D304" t="str">
            <v>B</v>
          </cell>
          <cell r="E304">
            <v>0.05</v>
          </cell>
          <cell r="F304">
            <v>0.05</v>
          </cell>
          <cell r="G304">
            <v>0.05</v>
          </cell>
          <cell r="H304">
            <v>0.05</v>
          </cell>
          <cell r="I304">
            <v>0</v>
          </cell>
          <cell r="J304">
            <v>0</v>
          </cell>
        </row>
        <row r="305">
          <cell r="A305" t="str">
            <v>RUHM</v>
          </cell>
          <cell r="B305" t="str">
            <v>중동아/CIS</v>
          </cell>
          <cell r="C305" t="str">
            <v>RUH</v>
          </cell>
          <cell r="D305" t="str">
            <v>M</v>
          </cell>
          <cell r="E305">
            <v>0.05</v>
          </cell>
          <cell r="F305">
            <v>0.05</v>
          </cell>
          <cell r="G305">
            <v>0.05</v>
          </cell>
          <cell r="H305">
            <v>0.05</v>
          </cell>
          <cell r="I305">
            <v>0</v>
          </cell>
          <cell r="J305">
            <v>0</v>
          </cell>
        </row>
        <row r="306">
          <cell r="A306" t="str">
            <v>JEDY</v>
          </cell>
          <cell r="B306" t="str">
            <v>중동아/CIS</v>
          </cell>
          <cell r="C306" t="str">
            <v>JED</v>
          </cell>
          <cell r="D306" t="str">
            <v>Y</v>
          </cell>
          <cell r="E306">
            <v>0.05</v>
          </cell>
          <cell r="F306">
            <v>0.05</v>
          </cell>
          <cell r="G306">
            <v>0.05</v>
          </cell>
          <cell r="H306">
            <v>0.05</v>
          </cell>
          <cell r="I306">
            <v>0</v>
          </cell>
          <cell r="J306">
            <v>0</v>
          </cell>
        </row>
        <row r="307">
          <cell r="A307" t="str">
            <v>JEDB</v>
          </cell>
          <cell r="B307" t="str">
            <v>중동아/CIS</v>
          </cell>
          <cell r="C307" t="str">
            <v>JED</v>
          </cell>
          <cell r="D307" t="str">
            <v>B</v>
          </cell>
          <cell r="E307">
            <v>0.05</v>
          </cell>
          <cell r="F307">
            <v>0.05</v>
          </cell>
          <cell r="G307">
            <v>0.05</v>
          </cell>
          <cell r="H307">
            <v>0.05</v>
          </cell>
          <cell r="I307">
            <v>0</v>
          </cell>
          <cell r="J307">
            <v>0</v>
          </cell>
        </row>
        <row r="308">
          <cell r="A308" t="str">
            <v>JEDM</v>
          </cell>
          <cell r="B308" t="str">
            <v>중동아/CIS</v>
          </cell>
          <cell r="C308" t="str">
            <v>JED</v>
          </cell>
          <cell r="D308" t="str">
            <v>M</v>
          </cell>
          <cell r="E308">
            <v>0.05</v>
          </cell>
          <cell r="F308">
            <v>0.05</v>
          </cell>
          <cell r="G308">
            <v>0.05</v>
          </cell>
          <cell r="H308">
            <v>0.05</v>
          </cell>
          <cell r="I308">
            <v>0</v>
          </cell>
          <cell r="J308">
            <v>0</v>
          </cell>
        </row>
        <row r="309">
          <cell r="A309" t="str">
            <v>IKTY</v>
          </cell>
          <cell r="B309" t="str">
            <v>중동아/CIS</v>
          </cell>
          <cell r="C309" t="str">
            <v>IKT</v>
          </cell>
          <cell r="D309" t="str">
            <v>Y</v>
          </cell>
          <cell r="E309">
            <v>0.05</v>
          </cell>
          <cell r="F309">
            <v>0.05</v>
          </cell>
          <cell r="G309">
            <v>0.05</v>
          </cell>
          <cell r="H309">
            <v>0.05</v>
          </cell>
          <cell r="I309">
            <v>0</v>
          </cell>
          <cell r="J309">
            <v>0</v>
          </cell>
        </row>
        <row r="310">
          <cell r="A310" t="str">
            <v>IKTB</v>
          </cell>
          <cell r="B310" t="str">
            <v>중동아/CIS</v>
          </cell>
          <cell r="C310" t="str">
            <v>IKT</v>
          </cell>
          <cell r="D310" t="str">
            <v>B</v>
          </cell>
          <cell r="E310">
            <v>0.05</v>
          </cell>
          <cell r="F310">
            <v>0.05</v>
          </cell>
          <cell r="G310">
            <v>0.05</v>
          </cell>
          <cell r="H310">
            <v>0.05</v>
          </cell>
          <cell r="I310">
            <v>0</v>
          </cell>
          <cell r="J310">
            <v>0</v>
          </cell>
        </row>
        <row r="311">
          <cell r="A311" t="str">
            <v>IKTM</v>
          </cell>
          <cell r="B311" t="str">
            <v>중동아/CIS</v>
          </cell>
          <cell r="C311" t="str">
            <v>IKT</v>
          </cell>
          <cell r="D311" t="str">
            <v>M</v>
          </cell>
          <cell r="E311">
            <v>0.05</v>
          </cell>
          <cell r="F311">
            <v>0.05</v>
          </cell>
          <cell r="G311">
            <v>0.05</v>
          </cell>
          <cell r="H311">
            <v>0.05</v>
          </cell>
          <cell r="I311">
            <v>0</v>
          </cell>
          <cell r="J311">
            <v>0</v>
          </cell>
        </row>
        <row r="312">
          <cell r="A312" t="str">
            <v>TASY</v>
          </cell>
          <cell r="B312" t="str">
            <v>중동아/CIS</v>
          </cell>
          <cell r="C312" t="str">
            <v>TAS</v>
          </cell>
          <cell r="D312" t="str">
            <v>Y</v>
          </cell>
          <cell r="E312">
            <v>0.1</v>
          </cell>
          <cell r="F312">
            <v>0.1</v>
          </cell>
          <cell r="G312">
            <v>0.1</v>
          </cell>
          <cell r="H312">
            <v>0.1</v>
          </cell>
          <cell r="I312">
            <v>0.1</v>
          </cell>
          <cell r="J312">
            <v>0.05</v>
          </cell>
        </row>
        <row r="313">
          <cell r="A313" t="str">
            <v>TASB</v>
          </cell>
          <cell r="B313" t="str">
            <v>중동아/CIS</v>
          </cell>
          <cell r="C313" t="str">
            <v>TAS</v>
          </cell>
          <cell r="D313" t="str">
            <v>B</v>
          </cell>
          <cell r="E313">
            <v>0.25</v>
          </cell>
          <cell r="F313">
            <v>0.25</v>
          </cell>
          <cell r="G313">
            <v>0.25</v>
          </cell>
          <cell r="H313">
            <v>0.25</v>
          </cell>
          <cell r="I313">
            <v>0.2</v>
          </cell>
          <cell r="J313">
            <v>0.15</v>
          </cell>
        </row>
        <row r="314">
          <cell r="A314" t="str">
            <v>TASM</v>
          </cell>
          <cell r="B314" t="str">
            <v>중동아/CIS</v>
          </cell>
          <cell r="C314" t="str">
            <v>TAS</v>
          </cell>
          <cell r="D314" t="str">
            <v>M</v>
          </cell>
          <cell r="E314">
            <v>0.25</v>
          </cell>
          <cell r="F314">
            <v>0.25</v>
          </cell>
          <cell r="G314">
            <v>0.25</v>
          </cell>
          <cell r="H314">
            <v>0.25</v>
          </cell>
          <cell r="I314">
            <v>0.2</v>
          </cell>
          <cell r="J314">
            <v>0.15</v>
          </cell>
        </row>
        <row r="315">
          <cell r="A315" t="str">
            <v>VVOY</v>
          </cell>
          <cell r="B315" t="str">
            <v>중동아/CIS</v>
          </cell>
          <cell r="C315" t="str">
            <v>VVO</v>
          </cell>
          <cell r="D315" t="str">
            <v>Y</v>
          </cell>
          <cell r="E315">
            <v>0.1</v>
          </cell>
          <cell r="F315">
            <v>0.1</v>
          </cell>
          <cell r="G315">
            <v>0.1</v>
          </cell>
          <cell r="H315">
            <v>0.1</v>
          </cell>
          <cell r="I315">
            <v>0.1</v>
          </cell>
          <cell r="J315">
            <v>0.05</v>
          </cell>
        </row>
        <row r="316">
          <cell r="A316" t="str">
            <v>VVOB</v>
          </cell>
          <cell r="B316" t="str">
            <v>중동아/CIS</v>
          </cell>
          <cell r="C316" t="str">
            <v>VVO</v>
          </cell>
          <cell r="D316" t="str">
            <v>B</v>
          </cell>
          <cell r="E316">
            <v>0.15</v>
          </cell>
          <cell r="F316">
            <v>0.15</v>
          </cell>
          <cell r="G316">
            <v>0.15</v>
          </cell>
          <cell r="H316">
            <v>0.15</v>
          </cell>
          <cell r="I316">
            <v>0.1</v>
          </cell>
          <cell r="J316">
            <v>0.05</v>
          </cell>
        </row>
        <row r="317">
          <cell r="A317" t="str">
            <v>VVOM</v>
          </cell>
          <cell r="B317" t="str">
            <v>중동아/CIS</v>
          </cell>
          <cell r="C317" t="str">
            <v>VVO</v>
          </cell>
          <cell r="D317" t="str">
            <v>M</v>
          </cell>
          <cell r="E317">
            <v>0.15</v>
          </cell>
          <cell r="F317">
            <v>0.15</v>
          </cell>
          <cell r="G317">
            <v>0.15</v>
          </cell>
          <cell r="H317">
            <v>0.15</v>
          </cell>
          <cell r="I317">
            <v>0.1</v>
          </cell>
          <cell r="J317">
            <v>0.05</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6 상용특가_조정안"/>
      <sheetName val="미주,구주,JKT,HKG"/>
      <sheetName val="지침수정"/>
      <sheetName val="삼성전자용 지침"/>
      <sheetName val="2014(참고)"/>
      <sheetName val="2015-16(갱신)"/>
      <sheetName val="2014-15"/>
      <sheetName val="특가현황"/>
      <sheetName val="통보서용"/>
    </sheetNames>
    <sheetDataSet>
      <sheetData sheetId="0"/>
      <sheetData sheetId="1"/>
      <sheetData sheetId="2"/>
      <sheetData sheetId="3"/>
      <sheetData sheetId="4">
        <row r="1">
          <cell r="E1">
            <v>0</v>
          </cell>
        </row>
        <row r="2">
          <cell r="E2" t="str">
            <v>CLS</v>
          </cell>
          <cell r="J2" t="str">
            <v>상특1급</v>
          </cell>
          <cell r="S2" t="str">
            <v>IVR 가군</v>
          </cell>
        </row>
        <row r="3">
          <cell r="E3" t="str">
            <v>J</v>
          </cell>
          <cell r="J3">
            <v>5828800</v>
          </cell>
          <cell r="S3">
            <v>6432300</v>
          </cell>
        </row>
        <row r="4">
          <cell r="E4" t="str">
            <v>C</v>
          </cell>
          <cell r="J4">
            <v>5829000</v>
          </cell>
          <cell r="S4">
            <v>5917770</v>
          </cell>
        </row>
        <row r="5">
          <cell r="E5" t="str">
            <v>Y</v>
          </cell>
          <cell r="J5">
            <v>3143700</v>
          </cell>
          <cell r="S5">
            <v>3142980</v>
          </cell>
        </row>
        <row r="6">
          <cell r="E6" t="str">
            <v>Y</v>
          </cell>
          <cell r="J6">
            <v>2184000</v>
          </cell>
          <cell r="S6">
            <v>2320500</v>
          </cell>
        </row>
        <row r="7">
          <cell r="E7" t="str">
            <v>B</v>
          </cell>
          <cell r="J7">
            <v>1573600</v>
          </cell>
          <cell r="S7">
            <v>1672290</v>
          </cell>
        </row>
        <row r="8">
          <cell r="E8" t="str">
            <v>M</v>
          </cell>
          <cell r="J8">
            <v>1399200</v>
          </cell>
          <cell r="S8">
            <v>1397920</v>
          </cell>
        </row>
        <row r="9">
          <cell r="E9" t="str">
            <v>J</v>
          </cell>
          <cell r="J9">
            <v>7147200</v>
          </cell>
          <cell r="S9">
            <v>7849980</v>
          </cell>
        </row>
        <row r="10">
          <cell r="E10" t="str">
            <v>C</v>
          </cell>
          <cell r="J10">
            <v>7147000</v>
          </cell>
          <cell r="S10">
            <v>7221960</v>
          </cell>
        </row>
        <row r="11">
          <cell r="E11" t="str">
            <v>Y</v>
          </cell>
          <cell r="J11">
            <v>4293000</v>
          </cell>
          <cell r="S11">
            <v>4292100</v>
          </cell>
        </row>
        <row r="12">
          <cell r="E12" t="str">
            <v>Y</v>
          </cell>
          <cell r="J12">
            <v>3072000</v>
          </cell>
          <cell r="S12">
            <v>3264000</v>
          </cell>
        </row>
        <row r="13">
          <cell r="E13" t="str">
            <v>B</v>
          </cell>
          <cell r="J13">
            <v>1857600</v>
          </cell>
          <cell r="S13">
            <v>1973700</v>
          </cell>
        </row>
        <row r="14">
          <cell r="E14" t="str">
            <v>M</v>
          </cell>
          <cell r="J14">
            <v>1682400</v>
          </cell>
          <cell r="S14">
            <v>1681600</v>
          </cell>
        </row>
        <row r="15">
          <cell r="E15" t="str">
            <v>J</v>
          </cell>
          <cell r="J15">
            <v>5828800</v>
          </cell>
          <cell r="S15">
            <v>6432300</v>
          </cell>
        </row>
        <row r="16">
          <cell r="E16" t="str">
            <v>C</v>
          </cell>
          <cell r="J16">
            <v>5829000</v>
          </cell>
          <cell r="S16">
            <v>5917770</v>
          </cell>
        </row>
        <row r="17">
          <cell r="E17" t="str">
            <v>Y</v>
          </cell>
          <cell r="J17">
            <v>3143700</v>
          </cell>
          <cell r="S17">
            <v>3142980</v>
          </cell>
        </row>
        <row r="18">
          <cell r="E18" t="str">
            <v>Y</v>
          </cell>
          <cell r="J18">
            <v>2047500</v>
          </cell>
          <cell r="S18">
            <v>2320500</v>
          </cell>
        </row>
        <row r="19">
          <cell r="E19" t="str">
            <v>B</v>
          </cell>
          <cell r="J19">
            <v>1475250</v>
          </cell>
          <cell r="S19">
            <v>1475550</v>
          </cell>
        </row>
        <row r="20">
          <cell r="E20" t="str">
            <v>M</v>
          </cell>
          <cell r="J20">
            <v>1311750</v>
          </cell>
          <cell r="S20">
            <v>1310550</v>
          </cell>
        </row>
        <row r="21">
          <cell r="E21" t="str">
            <v>J</v>
          </cell>
          <cell r="J21">
            <v>6047380</v>
          </cell>
          <cell r="S21">
            <v>6432300</v>
          </cell>
        </row>
        <row r="22">
          <cell r="E22" t="str">
            <v>C</v>
          </cell>
          <cell r="J22">
            <v>5129520</v>
          </cell>
          <cell r="S22">
            <v>5260240</v>
          </cell>
        </row>
        <row r="23">
          <cell r="E23" t="str">
            <v>Y</v>
          </cell>
          <cell r="J23">
            <v>3143700</v>
          </cell>
          <cell r="S23">
            <v>3142980</v>
          </cell>
        </row>
        <row r="24">
          <cell r="E24" t="str">
            <v>Y</v>
          </cell>
          <cell r="J24">
            <v>2047500</v>
          </cell>
          <cell r="S24">
            <v>2320500</v>
          </cell>
        </row>
        <row r="25">
          <cell r="E25" t="str">
            <v>B</v>
          </cell>
          <cell r="J25">
            <v>1475250</v>
          </cell>
          <cell r="S25">
            <v>1475550</v>
          </cell>
        </row>
        <row r="26">
          <cell r="E26" t="str">
            <v>M</v>
          </cell>
          <cell r="J26">
            <v>1311750</v>
          </cell>
          <cell r="S26">
            <v>1310550</v>
          </cell>
        </row>
        <row r="27">
          <cell r="E27" t="str">
            <v>J</v>
          </cell>
          <cell r="J27">
            <v>7164650</v>
          </cell>
          <cell r="S27">
            <v>7586460</v>
          </cell>
        </row>
        <row r="28">
          <cell r="E28" t="str">
            <v>C</v>
          </cell>
          <cell r="J28">
            <v>6833700</v>
          </cell>
          <cell r="S28">
            <v>6979590</v>
          </cell>
        </row>
        <row r="29">
          <cell r="E29" t="str">
            <v>Y</v>
          </cell>
          <cell r="J29">
            <v>4146300</v>
          </cell>
          <cell r="S29">
            <v>4145130</v>
          </cell>
        </row>
        <row r="30">
          <cell r="E30" t="str">
            <v>Y</v>
          </cell>
          <cell r="J30">
            <v>2775000</v>
          </cell>
          <cell r="S30">
            <v>3145000</v>
          </cell>
        </row>
        <row r="31">
          <cell r="E31" t="str">
            <v>B</v>
          </cell>
          <cell r="J31">
            <v>1625400</v>
          </cell>
          <cell r="S31">
            <v>1741500</v>
          </cell>
        </row>
        <row r="32">
          <cell r="E32" t="str">
            <v>M</v>
          </cell>
          <cell r="J32">
            <v>1472100</v>
          </cell>
          <cell r="S32">
            <v>1576500</v>
          </cell>
        </row>
        <row r="33">
          <cell r="E33" t="str">
            <v>J</v>
          </cell>
          <cell r="J33" t="str">
            <v>-</v>
          </cell>
          <cell r="S33">
            <v>6424380</v>
          </cell>
        </row>
        <row r="34">
          <cell r="E34" t="str">
            <v>C</v>
          </cell>
          <cell r="J34">
            <v>5841900</v>
          </cell>
          <cell r="S34">
            <v>5840280</v>
          </cell>
        </row>
        <row r="35">
          <cell r="E35" t="str">
            <v>Y</v>
          </cell>
          <cell r="J35">
            <v>3141000</v>
          </cell>
          <cell r="S35">
            <v>3139650</v>
          </cell>
        </row>
        <row r="36">
          <cell r="E36" t="str">
            <v>Y</v>
          </cell>
          <cell r="J36">
            <v>2610000</v>
          </cell>
          <cell r="S36">
            <v>2610000</v>
          </cell>
        </row>
        <row r="37">
          <cell r="E37" t="str">
            <v>B</v>
          </cell>
          <cell r="J37">
            <v>1712250</v>
          </cell>
          <cell r="S37">
            <v>1711500</v>
          </cell>
        </row>
        <row r="38">
          <cell r="E38" t="str">
            <v>M</v>
          </cell>
          <cell r="J38">
            <v>1449000</v>
          </cell>
          <cell r="S38">
            <v>1448250</v>
          </cell>
        </row>
        <row r="39">
          <cell r="E39" t="str">
            <v>J</v>
          </cell>
          <cell r="J39">
            <v>6069000</v>
          </cell>
          <cell r="S39">
            <v>6424380</v>
          </cell>
        </row>
        <row r="40">
          <cell r="E40" t="str">
            <v>C</v>
          </cell>
          <cell r="J40">
            <v>5517350</v>
          </cell>
          <cell r="S40">
            <v>5840280</v>
          </cell>
        </row>
        <row r="41">
          <cell r="E41" t="str">
            <v>Y</v>
          </cell>
          <cell r="J41">
            <v>3141000</v>
          </cell>
          <cell r="S41">
            <v>3139650</v>
          </cell>
        </row>
        <row r="42">
          <cell r="E42" t="str">
            <v>Y</v>
          </cell>
          <cell r="J42">
            <v>2465000</v>
          </cell>
          <cell r="S42">
            <v>2610000</v>
          </cell>
        </row>
        <row r="43">
          <cell r="E43" t="str">
            <v>B</v>
          </cell>
          <cell r="J43">
            <v>1598100</v>
          </cell>
          <cell r="S43">
            <v>1711500</v>
          </cell>
        </row>
        <row r="44">
          <cell r="E44" t="str">
            <v>M</v>
          </cell>
          <cell r="J44">
            <v>1352400</v>
          </cell>
          <cell r="S44">
            <v>1448250</v>
          </cell>
        </row>
        <row r="45">
          <cell r="E45" t="str">
            <v>J</v>
          </cell>
          <cell r="J45" t="str">
            <v>-</v>
          </cell>
          <cell r="S45">
            <v>6424380</v>
          </cell>
        </row>
        <row r="46">
          <cell r="E46" t="str">
            <v>C</v>
          </cell>
          <cell r="J46">
            <v>5517350</v>
          </cell>
          <cell r="S46">
            <v>5840280</v>
          </cell>
        </row>
        <row r="47">
          <cell r="E47" t="str">
            <v>Y</v>
          </cell>
          <cell r="J47">
            <v>2826900</v>
          </cell>
          <cell r="S47">
            <v>3139650</v>
          </cell>
        </row>
        <row r="48">
          <cell r="E48" t="str">
            <v>Y</v>
          </cell>
          <cell r="J48">
            <v>2215950</v>
          </cell>
          <cell r="S48">
            <v>2610000</v>
          </cell>
        </row>
        <row r="49">
          <cell r="E49" t="str">
            <v>B</v>
          </cell>
          <cell r="J49">
            <v>1438500</v>
          </cell>
          <cell r="S49">
            <v>1597400</v>
          </cell>
        </row>
        <row r="50">
          <cell r="E50" t="str">
            <v>M</v>
          </cell>
          <cell r="J50">
            <v>1352400</v>
          </cell>
          <cell r="S50">
            <v>1351700</v>
          </cell>
        </row>
        <row r="51">
          <cell r="E51" t="str">
            <v>J</v>
          </cell>
          <cell r="J51" t="str">
            <v>-</v>
          </cell>
          <cell r="S51">
            <v>6931890</v>
          </cell>
        </row>
        <row r="52">
          <cell r="E52" t="str">
            <v>C</v>
          </cell>
          <cell r="J52">
            <v>5729400</v>
          </cell>
          <cell r="S52">
            <v>5951615</v>
          </cell>
        </row>
        <row r="53">
          <cell r="E53" t="str">
            <v>Y</v>
          </cell>
          <cell r="J53">
            <v>3060000</v>
          </cell>
          <cell r="S53">
            <v>3060000</v>
          </cell>
        </row>
        <row r="54">
          <cell r="E54" t="str">
            <v>Y</v>
          </cell>
          <cell r="J54">
            <v>2790000</v>
          </cell>
          <cell r="S54">
            <v>2790000</v>
          </cell>
        </row>
        <row r="55">
          <cell r="E55" t="str">
            <v>B</v>
          </cell>
          <cell r="J55">
            <v>1711500</v>
          </cell>
          <cell r="S55">
            <v>1711500</v>
          </cell>
        </row>
        <row r="56">
          <cell r="E56" t="str">
            <v>M</v>
          </cell>
          <cell r="J56">
            <v>1448250</v>
          </cell>
          <cell r="S56">
            <v>1448250</v>
          </cell>
        </row>
        <row r="57">
          <cell r="E57">
            <v>0</v>
          </cell>
          <cell r="J57">
            <v>0</v>
          </cell>
          <cell r="S57">
            <v>0</v>
          </cell>
        </row>
        <row r="58">
          <cell r="E58" t="str">
            <v>C</v>
          </cell>
          <cell r="J58">
            <v>2246760</v>
          </cell>
          <cell r="S58">
            <v>2246760</v>
          </cell>
        </row>
        <row r="59">
          <cell r="E59" t="str">
            <v>Y</v>
          </cell>
          <cell r="J59">
            <v>1638940</v>
          </cell>
          <cell r="S59">
            <v>1638940</v>
          </cell>
        </row>
        <row r="60">
          <cell r="E60" t="str">
            <v>B</v>
          </cell>
          <cell r="J60">
            <v>1056000</v>
          </cell>
          <cell r="S60">
            <v>990000</v>
          </cell>
        </row>
        <row r="61">
          <cell r="E61" t="str">
            <v>M</v>
          </cell>
          <cell r="J61">
            <v>856000</v>
          </cell>
          <cell r="S61">
            <v>802500</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16 상용특가_조정안"/>
      <sheetName val="미주,구주,JKT,HKG"/>
      <sheetName val="지침수정"/>
      <sheetName val="삼성전자용 지침"/>
      <sheetName val="2014(참고)"/>
      <sheetName val="2015-16(갱신)"/>
      <sheetName val="2014-15"/>
      <sheetName val="특가현황"/>
      <sheetName val="통보서용"/>
    </sheetNames>
    <sheetDataSet>
      <sheetData sheetId="0"/>
      <sheetData sheetId="1"/>
      <sheetData sheetId="2"/>
      <sheetData sheetId="3"/>
      <sheetData sheetId="4">
        <row r="1">
          <cell r="E1">
            <v>0</v>
          </cell>
        </row>
        <row r="2">
          <cell r="E2" t="str">
            <v>CLS</v>
          </cell>
          <cell r="J2" t="str">
            <v>상특1급</v>
          </cell>
          <cell r="S2" t="str">
            <v>IVR 가군</v>
          </cell>
        </row>
        <row r="3">
          <cell r="E3" t="str">
            <v>J</v>
          </cell>
          <cell r="J3">
            <v>5828800</v>
          </cell>
          <cell r="S3">
            <v>6432300</v>
          </cell>
        </row>
        <row r="4">
          <cell r="E4" t="str">
            <v>C</v>
          </cell>
          <cell r="J4">
            <v>5829000</v>
          </cell>
          <cell r="S4">
            <v>5917770</v>
          </cell>
        </row>
        <row r="5">
          <cell r="E5" t="str">
            <v>Y</v>
          </cell>
          <cell r="J5">
            <v>3143700</v>
          </cell>
          <cell r="S5">
            <v>3142980</v>
          </cell>
        </row>
        <row r="6">
          <cell r="E6" t="str">
            <v>Y</v>
          </cell>
          <cell r="J6">
            <v>2184000</v>
          </cell>
          <cell r="S6">
            <v>2320500</v>
          </cell>
        </row>
        <row r="7">
          <cell r="E7" t="str">
            <v>B</v>
          </cell>
          <cell r="J7">
            <v>1573600</v>
          </cell>
          <cell r="S7">
            <v>1672290</v>
          </cell>
        </row>
        <row r="8">
          <cell r="E8" t="str">
            <v>M</v>
          </cell>
          <cell r="J8">
            <v>1399200</v>
          </cell>
          <cell r="S8">
            <v>1397920</v>
          </cell>
        </row>
        <row r="9">
          <cell r="E9" t="str">
            <v>J</v>
          </cell>
          <cell r="J9">
            <v>7147200</v>
          </cell>
          <cell r="S9">
            <v>7849980</v>
          </cell>
        </row>
        <row r="10">
          <cell r="E10" t="str">
            <v>C</v>
          </cell>
          <cell r="J10">
            <v>7147000</v>
          </cell>
          <cell r="S10">
            <v>7221960</v>
          </cell>
        </row>
        <row r="11">
          <cell r="E11" t="str">
            <v>Y</v>
          </cell>
          <cell r="J11">
            <v>4293000</v>
          </cell>
          <cell r="S11">
            <v>4292100</v>
          </cell>
        </row>
        <row r="12">
          <cell r="E12" t="str">
            <v>Y</v>
          </cell>
          <cell r="J12">
            <v>3072000</v>
          </cell>
          <cell r="S12">
            <v>3264000</v>
          </cell>
        </row>
        <row r="13">
          <cell r="E13" t="str">
            <v>B</v>
          </cell>
          <cell r="J13">
            <v>1857600</v>
          </cell>
          <cell r="S13">
            <v>1973700</v>
          </cell>
        </row>
        <row r="14">
          <cell r="E14" t="str">
            <v>M</v>
          </cell>
          <cell r="J14">
            <v>1682400</v>
          </cell>
          <cell r="S14">
            <v>1681600</v>
          </cell>
        </row>
        <row r="15">
          <cell r="E15" t="str">
            <v>J</v>
          </cell>
          <cell r="J15">
            <v>5828800</v>
          </cell>
          <cell r="S15">
            <v>6432300</v>
          </cell>
        </row>
        <row r="16">
          <cell r="E16" t="str">
            <v>C</v>
          </cell>
          <cell r="J16">
            <v>5829000</v>
          </cell>
          <cell r="S16">
            <v>5917770</v>
          </cell>
        </row>
        <row r="17">
          <cell r="E17" t="str">
            <v>Y</v>
          </cell>
          <cell r="J17">
            <v>3143700</v>
          </cell>
          <cell r="S17">
            <v>3142980</v>
          </cell>
        </row>
        <row r="18">
          <cell r="E18" t="str">
            <v>Y</v>
          </cell>
          <cell r="J18">
            <v>2047500</v>
          </cell>
          <cell r="S18">
            <v>2320500</v>
          </cell>
        </row>
        <row r="19">
          <cell r="E19" t="str">
            <v>B</v>
          </cell>
          <cell r="J19">
            <v>1475250</v>
          </cell>
          <cell r="S19">
            <v>1475550</v>
          </cell>
        </row>
        <row r="20">
          <cell r="E20" t="str">
            <v>M</v>
          </cell>
          <cell r="J20">
            <v>1311750</v>
          </cell>
          <cell r="S20">
            <v>1310550</v>
          </cell>
        </row>
        <row r="21">
          <cell r="E21" t="str">
            <v>J</v>
          </cell>
          <cell r="J21">
            <v>6047380</v>
          </cell>
          <cell r="S21">
            <v>6432300</v>
          </cell>
        </row>
        <row r="22">
          <cell r="E22" t="str">
            <v>C</v>
          </cell>
          <cell r="J22">
            <v>5129520</v>
          </cell>
          <cell r="S22">
            <v>5260240</v>
          </cell>
        </row>
        <row r="23">
          <cell r="E23" t="str">
            <v>Y</v>
          </cell>
          <cell r="J23">
            <v>3143700</v>
          </cell>
          <cell r="S23">
            <v>3142980</v>
          </cell>
        </row>
        <row r="24">
          <cell r="E24" t="str">
            <v>Y</v>
          </cell>
          <cell r="J24">
            <v>2047500</v>
          </cell>
          <cell r="S24">
            <v>2320500</v>
          </cell>
        </row>
        <row r="25">
          <cell r="E25" t="str">
            <v>B</v>
          </cell>
          <cell r="J25">
            <v>1475250</v>
          </cell>
          <cell r="S25">
            <v>1475550</v>
          </cell>
        </row>
        <row r="26">
          <cell r="E26" t="str">
            <v>M</v>
          </cell>
          <cell r="J26">
            <v>1311750</v>
          </cell>
          <cell r="S26">
            <v>1310550</v>
          </cell>
        </row>
        <row r="27">
          <cell r="E27" t="str">
            <v>J</v>
          </cell>
          <cell r="J27">
            <v>7164650</v>
          </cell>
          <cell r="S27">
            <v>7586460</v>
          </cell>
        </row>
        <row r="28">
          <cell r="E28" t="str">
            <v>C</v>
          </cell>
          <cell r="J28">
            <v>6833700</v>
          </cell>
          <cell r="S28">
            <v>6979590</v>
          </cell>
        </row>
        <row r="29">
          <cell r="E29" t="str">
            <v>Y</v>
          </cell>
          <cell r="J29">
            <v>4146300</v>
          </cell>
          <cell r="S29">
            <v>4145130</v>
          </cell>
        </row>
        <row r="30">
          <cell r="E30" t="str">
            <v>Y</v>
          </cell>
          <cell r="J30">
            <v>2775000</v>
          </cell>
          <cell r="S30">
            <v>3145000</v>
          </cell>
        </row>
        <row r="31">
          <cell r="E31" t="str">
            <v>B</v>
          </cell>
          <cell r="J31">
            <v>1625400</v>
          </cell>
          <cell r="S31">
            <v>1741500</v>
          </cell>
        </row>
        <row r="32">
          <cell r="E32" t="str">
            <v>M</v>
          </cell>
          <cell r="J32">
            <v>1472100</v>
          </cell>
          <cell r="S32">
            <v>1576500</v>
          </cell>
        </row>
        <row r="33">
          <cell r="E33" t="str">
            <v>J</v>
          </cell>
          <cell r="J33" t="str">
            <v>-</v>
          </cell>
          <cell r="S33">
            <v>6424380</v>
          </cell>
        </row>
        <row r="34">
          <cell r="E34" t="str">
            <v>C</v>
          </cell>
          <cell r="J34">
            <v>5841900</v>
          </cell>
          <cell r="S34">
            <v>5840280</v>
          </cell>
        </row>
        <row r="35">
          <cell r="E35" t="str">
            <v>Y</v>
          </cell>
          <cell r="J35">
            <v>3141000</v>
          </cell>
          <cell r="S35">
            <v>3139650</v>
          </cell>
        </row>
        <row r="36">
          <cell r="E36" t="str">
            <v>Y</v>
          </cell>
          <cell r="J36">
            <v>2610000</v>
          </cell>
          <cell r="S36">
            <v>2610000</v>
          </cell>
        </row>
        <row r="37">
          <cell r="E37" t="str">
            <v>B</v>
          </cell>
          <cell r="J37">
            <v>1712250</v>
          </cell>
          <cell r="S37">
            <v>1711500</v>
          </cell>
        </row>
        <row r="38">
          <cell r="E38" t="str">
            <v>M</v>
          </cell>
          <cell r="J38">
            <v>1449000</v>
          </cell>
          <cell r="S38">
            <v>1448250</v>
          </cell>
        </row>
        <row r="39">
          <cell r="E39" t="str">
            <v>J</v>
          </cell>
          <cell r="J39">
            <v>6069000</v>
          </cell>
          <cell r="S39">
            <v>6424380</v>
          </cell>
        </row>
        <row r="40">
          <cell r="E40" t="str">
            <v>C</v>
          </cell>
          <cell r="J40">
            <v>5517350</v>
          </cell>
          <cell r="S40">
            <v>5840280</v>
          </cell>
        </row>
        <row r="41">
          <cell r="E41" t="str">
            <v>Y</v>
          </cell>
          <cell r="J41">
            <v>3141000</v>
          </cell>
          <cell r="S41">
            <v>3139650</v>
          </cell>
        </row>
        <row r="42">
          <cell r="E42" t="str">
            <v>Y</v>
          </cell>
          <cell r="J42">
            <v>2465000</v>
          </cell>
          <cell r="S42">
            <v>2610000</v>
          </cell>
        </row>
        <row r="43">
          <cell r="E43" t="str">
            <v>B</v>
          </cell>
          <cell r="J43">
            <v>1598100</v>
          </cell>
          <cell r="S43">
            <v>1711500</v>
          </cell>
        </row>
        <row r="44">
          <cell r="E44" t="str">
            <v>M</v>
          </cell>
          <cell r="J44">
            <v>1352400</v>
          </cell>
          <cell r="S44">
            <v>1448250</v>
          </cell>
        </row>
        <row r="45">
          <cell r="E45" t="str">
            <v>J</v>
          </cell>
          <cell r="J45" t="str">
            <v>-</v>
          </cell>
          <cell r="S45">
            <v>6424380</v>
          </cell>
        </row>
        <row r="46">
          <cell r="E46" t="str">
            <v>C</v>
          </cell>
          <cell r="J46">
            <v>5517350</v>
          </cell>
          <cell r="S46">
            <v>5840280</v>
          </cell>
        </row>
        <row r="47">
          <cell r="E47" t="str">
            <v>Y</v>
          </cell>
          <cell r="J47">
            <v>2826900</v>
          </cell>
          <cell r="S47">
            <v>3139650</v>
          </cell>
        </row>
        <row r="48">
          <cell r="E48" t="str">
            <v>Y</v>
          </cell>
          <cell r="J48">
            <v>2215950</v>
          </cell>
          <cell r="S48">
            <v>2610000</v>
          </cell>
        </row>
        <row r="49">
          <cell r="E49" t="str">
            <v>B</v>
          </cell>
          <cell r="J49">
            <v>1438500</v>
          </cell>
          <cell r="S49">
            <v>1597400</v>
          </cell>
        </row>
        <row r="50">
          <cell r="E50" t="str">
            <v>M</v>
          </cell>
          <cell r="J50">
            <v>1352400</v>
          </cell>
          <cell r="S50">
            <v>1351700</v>
          </cell>
        </row>
        <row r="51">
          <cell r="E51" t="str">
            <v>J</v>
          </cell>
          <cell r="J51" t="str">
            <v>-</v>
          </cell>
          <cell r="S51">
            <v>6931890</v>
          </cell>
        </row>
        <row r="52">
          <cell r="E52" t="str">
            <v>C</v>
          </cell>
          <cell r="J52">
            <v>5729400</v>
          </cell>
          <cell r="S52">
            <v>5951615</v>
          </cell>
        </row>
        <row r="53">
          <cell r="E53" t="str">
            <v>Y</v>
          </cell>
          <cell r="J53">
            <v>3060000</v>
          </cell>
          <cell r="S53">
            <v>3060000</v>
          </cell>
        </row>
        <row r="54">
          <cell r="E54" t="str">
            <v>Y</v>
          </cell>
          <cell r="J54">
            <v>2790000</v>
          </cell>
          <cell r="S54">
            <v>2790000</v>
          </cell>
        </row>
        <row r="55">
          <cell r="E55" t="str">
            <v>B</v>
          </cell>
          <cell r="J55">
            <v>1711500</v>
          </cell>
          <cell r="S55">
            <v>1711500</v>
          </cell>
        </row>
        <row r="56">
          <cell r="E56" t="str">
            <v>M</v>
          </cell>
          <cell r="J56">
            <v>1448250</v>
          </cell>
          <cell r="S56">
            <v>1448250</v>
          </cell>
        </row>
        <row r="57">
          <cell r="E57">
            <v>0</v>
          </cell>
          <cell r="J57">
            <v>0</v>
          </cell>
          <cell r="S57">
            <v>0</v>
          </cell>
        </row>
        <row r="58">
          <cell r="E58" t="str">
            <v>C</v>
          </cell>
          <cell r="J58">
            <v>2246760</v>
          </cell>
          <cell r="S58">
            <v>2246760</v>
          </cell>
        </row>
        <row r="59">
          <cell r="E59" t="str">
            <v>Y</v>
          </cell>
          <cell r="J59">
            <v>1638940</v>
          </cell>
          <cell r="S59">
            <v>1638940</v>
          </cell>
        </row>
        <row r="60">
          <cell r="E60" t="str">
            <v>B</v>
          </cell>
          <cell r="J60">
            <v>1056000</v>
          </cell>
          <cell r="S60">
            <v>990000</v>
          </cell>
        </row>
        <row r="61">
          <cell r="E61" t="str">
            <v>M</v>
          </cell>
          <cell r="J61">
            <v>856000</v>
          </cell>
          <cell r="S61">
            <v>802500</v>
          </cell>
        </row>
      </sheetData>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737"/>
      <sheetName val="A321"/>
      <sheetName val="B767"/>
      <sheetName val="B747"/>
      <sheetName val="CALENDAR"/>
    </sheetNames>
    <sheetDataSet>
      <sheetData sheetId="0" refreshError="1"/>
      <sheetData sheetId="1" refreshError="1"/>
      <sheetData sheetId="2" refreshError="1">
        <row r="5">
          <cell r="A5" t="str">
            <v>DOM</v>
          </cell>
          <cell r="B5">
            <v>0</v>
          </cell>
          <cell r="C5">
            <v>18</v>
          </cell>
          <cell r="D5">
            <v>242</v>
          </cell>
          <cell r="E5">
            <v>11.2</v>
          </cell>
          <cell r="F5">
            <v>11.2</v>
          </cell>
        </row>
        <row r="10">
          <cell r="A10" t="str">
            <v>KRJP</v>
          </cell>
          <cell r="B10">
            <v>0</v>
          </cell>
          <cell r="C10">
            <v>18</v>
          </cell>
          <cell r="D10">
            <v>242</v>
          </cell>
          <cell r="E10">
            <v>9.6</v>
          </cell>
          <cell r="F10">
            <v>9.6</v>
          </cell>
        </row>
        <row r="11">
          <cell r="A11" t="str">
            <v>KRJP-EXT</v>
          </cell>
          <cell r="B11">
            <v>0</v>
          </cell>
          <cell r="C11">
            <v>0</v>
          </cell>
          <cell r="D11">
            <v>260</v>
          </cell>
          <cell r="E11">
            <v>9.6</v>
          </cell>
          <cell r="F11">
            <v>9.6</v>
          </cell>
        </row>
        <row r="15">
          <cell r="A15" t="str">
            <v>SEA</v>
          </cell>
          <cell r="B15">
            <v>0</v>
          </cell>
          <cell r="C15">
            <v>18</v>
          </cell>
          <cell r="D15">
            <v>242</v>
          </cell>
          <cell r="E15">
            <v>7</v>
          </cell>
          <cell r="F15">
            <v>7</v>
          </cell>
        </row>
        <row r="16">
          <cell r="A16" t="str">
            <v>SEA-EXT</v>
          </cell>
          <cell r="B16">
            <v>0</v>
          </cell>
          <cell r="C16">
            <v>0</v>
          </cell>
          <cell r="D16">
            <v>260</v>
          </cell>
          <cell r="E16">
            <v>7</v>
          </cell>
          <cell r="F16">
            <v>7</v>
          </cell>
        </row>
        <row r="17">
          <cell r="A17" t="str">
            <v>SEL/DEL</v>
          </cell>
          <cell r="B17">
            <v>0</v>
          </cell>
          <cell r="C17">
            <v>18</v>
          </cell>
          <cell r="D17">
            <v>232</v>
          </cell>
          <cell r="E17">
            <v>7</v>
          </cell>
          <cell r="F17">
            <v>7</v>
          </cell>
        </row>
        <row r="18">
          <cell r="A18" t="str">
            <v>SEL/MNL</v>
          </cell>
          <cell r="B18">
            <v>0</v>
          </cell>
          <cell r="C18">
            <v>18</v>
          </cell>
          <cell r="D18">
            <v>242</v>
          </cell>
          <cell r="E18">
            <v>0.9</v>
          </cell>
          <cell r="F18">
            <v>7</v>
          </cell>
        </row>
        <row r="19">
          <cell r="A19" t="str">
            <v>SEL/SGN</v>
          </cell>
          <cell r="B19">
            <v>0</v>
          </cell>
          <cell r="C19">
            <v>18</v>
          </cell>
          <cell r="D19">
            <v>230</v>
          </cell>
          <cell r="E19">
            <v>7</v>
          </cell>
          <cell r="F19">
            <v>7</v>
          </cell>
        </row>
        <row r="29">
          <cell r="A29" t="str">
            <v>DOM</v>
          </cell>
          <cell r="B29">
            <v>0</v>
          </cell>
          <cell r="C29">
            <v>18</v>
          </cell>
          <cell r="D29">
            <v>218</v>
          </cell>
          <cell r="E29">
            <v>11.8</v>
          </cell>
          <cell r="F29">
            <v>11.8</v>
          </cell>
        </row>
        <row r="33">
          <cell r="A33" t="str">
            <v>KRJP</v>
          </cell>
          <cell r="B33">
            <v>0</v>
          </cell>
          <cell r="C33">
            <v>18</v>
          </cell>
          <cell r="D33">
            <v>218</v>
          </cell>
          <cell r="E33">
            <v>10.199999999999999</v>
          </cell>
          <cell r="F33">
            <v>10.199999999999999</v>
          </cell>
        </row>
        <row r="34">
          <cell r="A34" t="str">
            <v>KRJP-EXT</v>
          </cell>
          <cell r="B34">
            <v>0</v>
          </cell>
          <cell r="C34">
            <v>0</v>
          </cell>
          <cell r="D34">
            <v>236</v>
          </cell>
          <cell r="E34">
            <v>10.199999999999999</v>
          </cell>
          <cell r="F34">
            <v>10.199999999999999</v>
          </cell>
        </row>
        <row r="38">
          <cell r="A38" t="str">
            <v>SEA</v>
          </cell>
          <cell r="B38">
            <v>0</v>
          </cell>
          <cell r="C38">
            <v>18</v>
          </cell>
          <cell r="D38">
            <v>218</v>
          </cell>
          <cell r="E38">
            <v>10.199999999999999</v>
          </cell>
          <cell r="F38">
            <v>10.199999999999999</v>
          </cell>
        </row>
        <row r="39">
          <cell r="A39" t="str">
            <v>SEA-EXT</v>
          </cell>
          <cell r="B39">
            <v>0</v>
          </cell>
          <cell r="C39">
            <v>0</v>
          </cell>
          <cell r="D39">
            <v>236</v>
          </cell>
          <cell r="E39">
            <v>10.199999999999999</v>
          </cell>
          <cell r="F39">
            <v>10.199999999999999</v>
          </cell>
        </row>
        <row r="40">
          <cell r="A40" t="str">
            <v>SEL/MNL</v>
          </cell>
          <cell r="B40">
            <v>0</v>
          </cell>
          <cell r="C40">
            <v>18</v>
          </cell>
          <cell r="D40">
            <v>218</v>
          </cell>
          <cell r="E40">
            <v>0.9</v>
          </cell>
          <cell r="F40">
            <v>7</v>
          </cell>
        </row>
        <row r="44">
          <cell r="A44" t="str">
            <v>NEA</v>
          </cell>
          <cell r="B44">
            <v>0</v>
          </cell>
          <cell r="C44">
            <v>18</v>
          </cell>
          <cell r="D44">
            <v>218</v>
          </cell>
          <cell r="E44">
            <v>10.199999999999999</v>
          </cell>
          <cell r="F44">
            <v>10.199999999999999</v>
          </cell>
        </row>
        <row r="45">
          <cell r="A45" t="str">
            <v>NEA-EXT</v>
          </cell>
          <cell r="B45">
            <v>0</v>
          </cell>
          <cell r="C45">
            <v>0</v>
          </cell>
          <cell r="D45">
            <v>236</v>
          </cell>
          <cell r="E45">
            <v>10.199999999999999</v>
          </cell>
          <cell r="F45">
            <v>10.199999999999999</v>
          </cell>
        </row>
        <row r="46">
          <cell r="A46" t="str">
            <v>SEL/SHA-TH</v>
          </cell>
          <cell r="B46">
            <v>0</v>
          </cell>
          <cell r="C46">
            <v>18</v>
          </cell>
          <cell r="D46">
            <v>202</v>
          </cell>
          <cell r="E46">
            <v>10.199999999999999</v>
          </cell>
          <cell r="F46">
            <v>10.199999999999999</v>
          </cell>
        </row>
        <row r="47">
          <cell r="A47" t="str">
            <v>SEL/SHA-TU</v>
          </cell>
          <cell r="B47">
            <v>0</v>
          </cell>
          <cell r="C47">
            <v>18</v>
          </cell>
          <cell r="D47">
            <v>182</v>
          </cell>
          <cell r="E47">
            <v>10.199999999999999</v>
          </cell>
          <cell r="F47">
            <v>10.199999999999999</v>
          </cell>
        </row>
        <row r="48">
          <cell r="A48" t="str">
            <v>SEL/TAS</v>
          </cell>
          <cell r="B48">
            <v>0</v>
          </cell>
          <cell r="C48">
            <v>16</v>
          </cell>
          <cell r="D48">
            <v>207</v>
          </cell>
          <cell r="E48">
            <v>10.199999999999999</v>
          </cell>
          <cell r="F48">
            <v>10.199999999999999</v>
          </cell>
        </row>
        <row r="52">
          <cell r="A52" t="str">
            <v>SEL/HNL</v>
          </cell>
          <cell r="B52">
            <v>0</v>
          </cell>
          <cell r="C52">
            <v>18</v>
          </cell>
          <cell r="D52">
            <v>212</v>
          </cell>
          <cell r="E52">
            <v>9</v>
          </cell>
          <cell r="F52">
            <v>8</v>
          </cell>
        </row>
        <row r="53">
          <cell r="A53" t="str">
            <v>SEL/SEA</v>
          </cell>
          <cell r="B53">
            <v>0</v>
          </cell>
          <cell r="C53">
            <v>18</v>
          </cell>
          <cell r="D53">
            <v>212</v>
          </cell>
          <cell r="E53">
            <v>5.3</v>
          </cell>
          <cell r="F53">
            <v>3</v>
          </cell>
        </row>
        <row r="54">
          <cell r="A54" t="str">
            <v>TPSP-EXT</v>
          </cell>
          <cell r="B54">
            <v>0</v>
          </cell>
          <cell r="C54">
            <v>0</v>
          </cell>
          <cell r="D54">
            <v>230</v>
          </cell>
          <cell r="E54">
            <v>5.3</v>
          </cell>
          <cell r="F54">
            <v>3</v>
          </cell>
        </row>
        <row r="66">
          <cell r="A66" t="str">
            <v>AUS</v>
          </cell>
          <cell r="B66">
            <v>0</v>
          </cell>
          <cell r="C66">
            <v>16</v>
          </cell>
          <cell r="D66">
            <v>212</v>
          </cell>
          <cell r="E66">
            <v>6</v>
          </cell>
          <cell r="F66">
            <v>3</v>
          </cell>
        </row>
        <row r="67">
          <cell r="A67" t="str">
            <v>AUS-EXT</v>
          </cell>
          <cell r="B67">
            <v>0</v>
          </cell>
          <cell r="C67">
            <v>0</v>
          </cell>
          <cell r="D67">
            <v>236</v>
          </cell>
          <cell r="E67">
            <v>10.199999999999999</v>
          </cell>
          <cell r="F67">
            <v>10.199999999999999</v>
          </cell>
        </row>
        <row r="68">
          <cell r="A68" t="str">
            <v>SEL/GUM</v>
          </cell>
          <cell r="B68">
            <v>0</v>
          </cell>
          <cell r="C68">
            <v>18</v>
          </cell>
          <cell r="D68">
            <v>218</v>
          </cell>
          <cell r="E68">
            <v>10.199999999999999</v>
          </cell>
          <cell r="F68">
            <v>10.199999999999999</v>
          </cell>
        </row>
        <row r="69">
          <cell r="A69" t="str">
            <v>SEL/SPN</v>
          </cell>
          <cell r="B69">
            <v>0</v>
          </cell>
          <cell r="C69">
            <v>18</v>
          </cell>
          <cell r="D69">
            <v>218</v>
          </cell>
          <cell r="E69">
            <v>10.199999999999999</v>
          </cell>
          <cell r="F69">
            <v>10.199999999999999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767"/>
      <sheetName val="B747"/>
      <sheetName val="CALENDAR"/>
      <sheetName val="B737"/>
      <sheetName val="ROUTES"/>
      <sheetName val="PLAN98C"/>
      <sheetName val="#REF"/>
      <sheetName val="VXXXXXXX"/>
      <sheetName val="MH_생산"/>
      <sheetName val="감독1130"/>
      <sheetName val="Route"/>
      <sheetName val="BSM9601"/>
      <sheetName val="code"/>
      <sheetName val="증발(비등액체)"/>
      <sheetName val="V(Liquid)"/>
      <sheetName val="P(Gas)"/>
      <sheetName val="V(2p)"/>
      <sheetName val="증발(비비등액체)"/>
      <sheetName val="P(2p)"/>
      <sheetName val="FireBall"/>
      <sheetName val="물리적폭발"/>
      <sheetName val="05운항1"/>
      <sheetName val="VXXXX"/>
      <sheetName val="외주수리비"/>
      <sheetName val="AT"/>
      <sheetName val="B777"/>
      <sheetName val="신공항"/>
      <sheetName val="정비재료비"/>
      <sheetName val="지상조업료"/>
      <sheetName val="JJ"/>
      <sheetName val="잡유비"/>
      <sheetName val="MA"/>
      <sheetName val="계류장사용료"/>
      <sheetName val="MC"/>
      <sheetName val="ME"/>
      <sheetName val="MF"/>
      <sheetName val="MI"/>
      <sheetName val="MT"/>
      <sheetName val="QA"/>
      <sheetName val="X-3 ENG"/>
      <sheetName val="회사정보"/>
      <sheetName val="ASSUMPTIONS"/>
      <sheetName val="비교원가제출.고"/>
      <sheetName val="하수급견적대비"/>
      <sheetName val="부정기"/>
      <sheetName val="감가상각"/>
      <sheetName val="년판01"/>
      <sheetName val="data"/>
      <sheetName val="점별(추정)"/>
      <sheetName val="손익계산서(管理)"/>
      <sheetName val="1998 P &amp; L"/>
      <sheetName val="Sheet1"/>
      <sheetName val="GAEYO"/>
      <sheetName val="조정내역"/>
      <sheetName val="A321"/>
      <sheetName val="dom freq"/>
      <sheetName val="intl freq"/>
      <sheetName val="intl cgo"/>
      <sheetName val="X-3_ENG"/>
      <sheetName val="비교원가제출_고"/>
      <sheetName val="1998_P_&amp;_L"/>
      <sheetName val="dom_freq"/>
      <sheetName val="intl_freq"/>
      <sheetName val="intl_cgo"/>
      <sheetName val="1_當期시산표"/>
      <sheetName val="도급"/>
      <sheetName val="연간점유"/>
      <sheetName val="Assumption"/>
      <sheetName val="현금흐름"/>
      <sheetName val="민감도"/>
      <sheetName val="차수"/>
      <sheetName val="부대공Ⅱ"/>
      <sheetName val="5-11"/>
      <sheetName val="5-8"/>
      <sheetName val="SHEET1 (5)"/>
      <sheetName val="첨부1"/>
      <sheetName val="과장"/>
      <sheetName val="실행(1)"/>
      <sheetName val="CAT_5"/>
      <sheetName val="손익"/>
      <sheetName val="9-1차이내역"/>
      <sheetName val="작성기준"/>
      <sheetName val="간선계산"/>
      <sheetName val="신공항A-9(원가수정)"/>
      <sheetName val="팀별 실적"/>
      <sheetName val="팀별 실적 (환산)"/>
      <sheetName val="0006_FLT_IR_NAME"/>
      <sheetName val="대구경북"/>
      <sheetName val="월별손익현황"/>
      <sheetName val="서울서부"/>
      <sheetName val="부산경남"/>
      <sheetName val="서울동부"/>
      <sheetName val="인천경기"/>
      <sheetName val="중부본부"/>
      <sheetName val="호남본부"/>
      <sheetName val="2.대외공문"/>
    </sheetNames>
    <sheetDataSet>
      <sheetData sheetId="0" refreshError="1">
        <row r="59">
          <cell r="A59" t="str">
            <v>EUR</v>
          </cell>
          <cell r="B59">
            <v>0</v>
          </cell>
          <cell r="C59">
            <v>16</v>
          </cell>
          <cell r="D59">
            <v>212</v>
          </cell>
        </row>
        <row r="60">
          <cell r="A60" t="str">
            <v>EUR-EXT</v>
          </cell>
          <cell r="B60">
            <v>0</v>
          </cell>
          <cell r="C60">
            <v>0</v>
          </cell>
          <cell r="D60">
            <v>228</v>
          </cell>
          <cell r="E60">
            <v>3.4</v>
          </cell>
          <cell r="F60">
            <v>8.4</v>
          </cell>
        </row>
        <row r="61">
          <cell r="A61" t="str">
            <v>SEL/BRU</v>
          </cell>
          <cell r="B61">
            <v>0</v>
          </cell>
          <cell r="C61">
            <v>16</v>
          </cell>
          <cell r="D61">
            <v>212</v>
          </cell>
          <cell r="E61">
            <v>2</v>
          </cell>
          <cell r="F61">
            <v>7</v>
          </cell>
        </row>
        <row r="62">
          <cell r="A62" t="str">
            <v>SEL/IST</v>
          </cell>
          <cell r="B62">
            <v>0</v>
          </cell>
          <cell r="C62">
            <v>16</v>
          </cell>
          <cell r="D62">
            <v>212</v>
          </cell>
          <cell r="E62">
            <v>3.4</v>
          </cell>
          <cell r="F62">
            <v>8.4</v>
          </cell>
        </row>
        <row r="63">
          <cell r="A63" t="str">
            <v>SEL/VIE</v>
          </cell>
          <cell r="B63">
            <v>0</v>
          </cell>
          <cell r="C63">
            <v>16</v>
          </cell>
          <cell r="D63">
            <v>212</v>
          </cell>
          <cell r="E63">
            <v>3.4</v>
          </cell>
          <cell r="F63">
            <v>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leet"/>
      <sheetName val="Route"/>
      <sheetName val="Config"/>
      <sheetName val="Gcd_BT"/>
      <sheetName val="Disp"/>
      <sheetName val="Maint"/>
      <sheetName val="Maint (cgo)"/>
      <sheetName val="Frq"/>
      <sheetName val="BT"/>
      <sheetName val="Pax"/>
      <sheetName val="Cgo"/>
      <sheetName val="B737"/>
      <sheetName val="A321"/>
      <sheetName val="B767"/>
      <sheetName val="B747"/>
      <sheetName val="FRT"/>
      <sheetName val="Blocktime"/>
      <sheetName val="Calend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보고"/>
      <sheetName val="Telepia"/>
      <sheetName val="연간요약"/>
      <sheetName val="실적보고"/>
      <sheetName val="실적요약"/>
      <sheetName val="실적상세"/>
      <sheetName val="SR평가"/>
    </sheetNames>
    <sheetDataSet>
      <sheetData sheetId="0" refreshError="1"/>
      <sheetData sheetId="1" refreshError="1"/>
      <sheetData sheetId="2"/>
      <sheetData sheetId="3" refreshError="1"/>
      <sheetData sheetId="4">
        <row r="9">
          <cell r="B9" t="str">
            <v>전체</v>
          </cell>
        </row>
      </sheetData>
      <sheetData sheetId="5" refreshError="1"/>
      <sheetData sheetId="6">
        <row r="30">
          <cell r="G30">
            <v>1</v>
          </cell>
          <cell r="H30">
            <v>2</v>
          </cell>
          <cell r="I30">
            <v>3</v>
          </cell>
          <cell r="J30">
            <v>4</v>
          </cell>
          <cell r="K30">
            <v>5</v>
          </cell>
        </row>
        <row r="31">
          <cell r="G31">
            <v>30</v>
          </cell>
          <cell r="H31">
            <v>28</v>
          </cell>
          <cell r="I31">
            <v>25</v>
          </cell>
          <cell r="J31">
            <v>21</v>
          </cell>
          <cell r="K31">
            <v>16</v>
          </cell>
        </row>
        <row r="32">
          <cell r="G32">
            <v>30</v>
          </cell>
          <cell r="H32">
            <v>27</v>
          </cell>
          <cell r="I32">
            <v>23</v>
          </cell>
          <cell r="J32">
            <v>20</v>
          </cell>
          <cell r="K32">
            <v>16</v>
          </cell>
        </row>
        <row r="33">
          <cell r="G33">
            <v>20</v>
          </cell>
          <cell r="H33">
            <v>16</v>
          </cell>
          <cell r="I33">
            <v>13</v>
          </cell>
          <cell r="J33">
            <v>10</v>
          </cell>
          <cell r="K33">
            <v>8</v>
          </cell>
        </row>
        <row r="34">
          <cell r="G34">
            <v>20</v>
          </cell>
          <cell r="H34">
            <v>16</v>
          </cell>
          <cell r="I34">
            <v>13</v>
          </cell>
          <cell r="J34">
            <v>10</v>
          </cell>
          <cell r="K34">
            <v>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보고"/>
      <sheetName val="Telepia"/>
      <sheetName val="연간요약"/>
      <sheetName val="실적보고"/>
      <sheetName val="실적요약"/>
      <sheetName val="실적상세"/>
      <sheetName val="SR평가"/>
    </sheetNames>
    <sheetDataSet>
      <sheetData sheetId="0" refreshError="1"/>
      <sheetData sheetId="1" refreshError="1"/>
      <sheetData sheetId="2"/>
      <sheetData sheetId="3" refreshError="1"/>
      <sheetData sheetId="4">
        <row r="9">
          <cell r="B9" t="str">
            <v>전체</v>
          </cell>
        </row>
      </sheetData>
      <sheetData sheetId="5" refreshError="1"/>
      <sheetData sheetId="6">
        <row r="30">
          <cell r="G30">
            <v>1</v>
          </cell>
          <cell r="H30">
            <v>2</v>
          </cell>
          <cell r="I30">
            <v>3</v>
          </cell>
          <cell r="J30">
            <v>4</v>
          </cell>
          <cell r="K30">
            <v>5</v>
          </cell>
        </row>
        <row r="31">
          <cell r="G31">
            <v>30</v>
          </cell>
          <cell r="H31">
            <v>28</v>
          </cell>
          <cell r="I31">
            <v>25</v>
          </cell>
          <cell r="J31">
            <v>21</v>
          </cell>
          <cell r="K31">
            <v>16</v>
          </cell>
        </row>
        <row r="32">
          <cell r="G32">
            <v>30</v>
          </cell>
          <cell r="H32">
            <v>27</v>
          </cell>
          <cell r="I32">
            <v>23</v>
          </cell>
          <cell r="J32">
            <v>20</v>
          </cell>
          <cell r="K32">
            <v>16</v>
          </cell>
        </row>
        <row r="33">
          <cell r="G33">
            <v>20</v>
          </cell>
          <cell r="H33">
            <v>16</v>
          </cell>
          <cell r="I33">
            <v>13</v>
          </cell>
          <cell r="J33">
            <v>10</v>
          </cell>
          <cell r="K33">
            <v>8</v>
          </cell>
        </row>
        <row r="34">
          <cell r="G34">
            <v>20</v>
          </cell>
          <cell r="H34">
            <v>16</v>
          </cell>
          <cell r="I34">
            <v>13</v>
          </cell>
          <cell r="J34">
            <v>10</v>
          </cell>
          <cell r="K34">
            <v>8</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showGridLines="0" tabSelected="1" view="pageBreakPreview" zoomScale="115" zoomScaleNormal="120" zoomScaleSheetLayoutView="115" workbookViewId="0">
      <selection activeCell="C13" sqref="C13:G13"/>
    </sheetView>
  </sheetViews>
  <sheetFormatPr defaultRowHeight="13.5"/>
  <cols>
    <col min="1" max="1" width="3.875" style="1" customWidth="1"/>
    <col min="2" max="2" width="28.375" style="4" customWidth="1"/>
    <col min="3" max="4" width="17.625" style="1" customWidth="1"/>
    <col min="5" max="5" width="16.125" style="1" customWidth="1"/>
    <col min="6" max="6" width="17.5" style="1" customWidth="1"/>
    <col min="7" max="7" width="20.625" style="1" customWidth="1"/>
    <col min="8" max="8" width="3.625" style="1" customWidth="1"/>
    <col min="9" max="16384" width="9" style="1"/>
  </cols>
  <sheetData>
    <row r="1" spans="2:7" ht="9.75" customHeight="1"/>
    <row r="2" spans="2:7" s="2" customFormat="1" ht="21" customHeight="1" thickBot="1">
      <c r="B2" s="91" t="s">
        <v>65</v>
      </c>
      <c r="C2" s="92"/>
      <c r="D2" s="92"/>
      <c r="E2" s="92"/>
      <c r="F2" s="92"/>
      <c r="G2" s="92"/>
    </row>
    <row r="4" spans="2:7" ht="16.5" customHeight="1">
      <c r="B4" s="101" t="s">
        <v>0</v>
      </c>
      <c r="C4" s="191" t="s">
        <v>1</v>
      </c>
      <c r="D4" s="191"/>
      <c r="E4" s="191"/>
      <c r="F4" s="191"/>
      <c r="G4" s="191"/>
    </row>
    <row r="5" spans="2:7" ht="21" customHeight="1">
      <c r="B5" s="7" t="s">
        <v>3</v>
      </c>
      <c r="C5" s="194" t="s">
        <v>66</v>
      </c>
      <c r="D5" s="195"/>
      <c r="E5" s="195"/>
      <c r="F5" s="195"/>
      <c r="G5" s="196"/>
    </row>
    <row r="6" spans="2:7" ht="21" customHeight="1">
      <c r="B6" s="5" t="s">
        <v>2</v>
      </c>
      <c r="C6" s="187" t="s">
        <v>228</v>
      </c>
      <c r="D6" s="187"/>
      <c r="E6" s="187"/>
      <c r="F6" s="187"/>
      <c r="G6" s="187"/>
    </row>
    <row r="7" spans="2:7" ht="32.25" customHeight="1">
      <c r="B7" s="5" t="s">
        <v>75</v>
      </c>
      <c r="C7" s="187" t="s">
        <v>145</v>
      </c>
      <c r="D7" s="187"/>
      <c r="E7" s="187"/>
      <c r="F7" s="187"/>
      <c r="G7" s="187"/>
    </row>
    <row r="8" spans="2:7" ht="87" customHeight="1">
      <c r="B8" s="5" t="s">
        <v>142</v>
      </c>
      <c r="C8" s="187" t="s">
        <v>310</v>
      </c>
      <c r="D8" s="187"/>
      <c r="E8" s="187"/>
      <c r="F8" s="187"/>
      <c r="G8" s="187"/>
    </row>
    <row r="9" spans="2:7" ht="138" customHeight="1">
      <c r="B9" s="5" t="s">
        <v>143</v>
      </c>
      <c r="C9" s="187" t="s">
        <v>280</v>
      </c>
      <c r="D9" s="187"/>
      <c r="E9" s="187"/>
      <c r="F9" s="187"/>
      <c r="G9" s="187"/>
    </row>
    <row r="10" spans="2:7" ht="78.75" customHeight="1">
      <c r="B10" s="5" t="s">
        <v>144</v>
      </c>
      <c r="C10" s="188" t="s">
        <v>307</v>
      </c>
      <c r="D10" s="189"/>
      <c r="E10" s="189"/>
      <c r="F10" s="189"/>
      <c r="G10" s="190"/>
    </row>
    <row r="11" spans="2:7" ht="78.75" customHeight="1">
      <c r="B11" s="5" t="s">
        <v>312</v>
      </c>
      <c r="C11" s="184" t="s">
        <v>374</v>
      </c>
      <c r="D11" s="185"/>
      <c r="E11" s="185"/>
      <c r="F11" s="185"/>
      <c r="G11" s="186"/>
    </row>
    <row r="12" spans="2:7" ht="312.75" customHeight="1">
      <c r="B12" s="6" t="s">
        <v>278</v>
      </c>
      <c r="C12" s="192" t="s">
        <v>390</v>
      </c>
      <c r="D12" s="192"/>
      <c r="E12" s="192"/>
      <c r="F12" s="193"/>
      <c r="G12" s="193"/>
    </row>
    <row r="13" spans="2:7" ht="78.75" customHeight="1">
      <c r="B13" s="6" t="s">
        <v>229</v>
      </c>
      <c r="C13" s="188" t="s">
        <v>279</v>
      </c>
      <c r="D13" s="189"/>
      <c r="E13" s="189"/>
      <c r="F13" s="189"/>
      <c r="G13" s="190"/>
    </row>
    <row r="14" spans="2:7" ht="315" customHeight="1">
      <c r="B14" s="6" t="s">
        <v>393</v>
      </c>
      <c r="C14" s="184"/>
      <c r="D14" s="185"/>
      <c r="E14" s="185"/>
      <c r="F14" s="185"/>
      <c r="G14" s="186"/>
    </row>
  </sheetData>
  <mergeCells count="11">
    <mergeCell ref="C14:G14"/>
    <mergeCell ref="C7:G7"/>
    <mergeCell ref="C6:G6"/>
    <mergeCell ref="C13:G13"/>
    <mergeCell ref="C4:G4"/>
    <mergeCell ref="C10:G10"/>
    <mergeCell ref="C12:G12"/>
    <mergeCell ref="C5:G5"/>
    <mergeCell ref="C8:G8"/>
    <mergeCell ref="C9:G9"/>
    <mergeCell ref="C11:G11"/>
  </mergeCells>
  <phoneticPr fontId="1" type="noConversion"/>
  <printOptions horizontalCentered="1" verticalCentered="1"/>
  <pageMargins left="0" right="0" top="0" bottom="0" header="0" footer="0"/>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view="pageBreakPreview" zoomScaleNormal="100" zoomScaleSheetLayoutView="100" workbookViewId="0">
      <selection activeCell="E16" sqref="E16"/>
    </sheetView>
  </sheetViews>
  <sheetFormatPr defaultRowHeight="16.5"/>
  <cols>
    <col min="1" max="1" width="3.5" customWidth="1"/>
    <col min="3" max="3" width="18.625" customWidth="1"/>
    <col min="5" max="6" width="10.875" customWidth="1"/>
    <col min="13" max="13" width="3.5" customWidth="1"/>
  </cols>
  <sheetData>
    <row r="1" spans="1:13" ht="16.5" customHeight="1">
      <c r="A1" s="8"/>
      <c r="B1" s="217" t="s">
        <v>67</v>
      </c>
      <c r="C1" s="217"/>
      <c r="D1" s="217"/>
      <c r="E1" s="217"/>
      <c r="F1" s="217"/>
      <c r="G1" s="217"/>
      <c r="H1" s="217"/>
      <c r="I1" s="217"/>
      <c r="J1" s="217"/>
      <c r="K1" s="217"/>
      <c r="L1" s="217"/>
      <c r="M1" s="8"/>
    </row>
    <row r="2" spans="1:13" ht="17.25" customHeight="1" thickBot="1">
      <c r="A2" s="8"/>
      <c r="B2" s="218"/>
      <c r="C2" s="218"/>
      <c r="D2" s="218"/>
      <c r="E2" s="218"/>
      <c r="F2" s="218"/>
      <c r="G2" s="218"/>
      <c r="H2" s="218"/>
      <c r="I2" s="218"/>
      <c r="J2" s="218"/>
      <c r="K2" s="218"/>
      <c r="L2" s="218"/>
      <c r="M2" s="8"/>
    </row>
    <row r="3" spans="1:13" ht="18" thickTop="1" thickBot="1">
      <c r="A3" s="8"/>
      <c r="B3" s="9"/>
      <c r="C3" s="9"/>
      <c r="D3" s="10"/>
      <c r="E3" s="10"/>
      <c r="F3" s="10"/>
      <c r="G3" s="10"/>
      <c r="H3" s="10"/>
      <c r="I3" s="10"/>
      <c r="J3" s="11"/>
      <c r="K3" s="8"/>
      <c r="L3" s="8"/>
      <c r="M3" s="8"/>
    </row>
    <row r="4" spans="1:13" ht="17.25" thickBot="1">
      <c r="A4" s="8"/>
      <c r="B4" s="89" t="s">
        <v>4</v>
      </c>
      <c r="C4" s="90" t="s">
        <v>5</v>
      </c>
      <c r="D4" s="219" t="s">
        <v>6</v>
      </c>
      <c r="E4" s="219"/>
      <c r="F4" s="219"/>
      <c r="G4" s="219"/>
      <c r="H4" s="219"/>
      <c r="I4" s="219"/>
      <c r="J4" s="219"/>
      <c r="K4" s="219"/>
      <c r="L4" s="220"/>
      <c r="M4" s="8"/>
    </row>
    <row r="5" spans="1:13">
      <c r="A5" s="12"/>
      <c r="B5" s="215" t="s">
        <v>7</v>
      </c>
      <c r="C5" s="222" t="s">
        <v>8</v>
      </c>
      <c r="D5" s="13" t="s">
        <v>68</v>
      </c>
      <c r="E5" s="13"/>
      <c r="F5" s="13"/>
      <c r="G5" s="13"/>
      <c r="H5" s="13"/>
      <c r="I5" s="13"/>
      <c r="J5" s="13"/>
      <c r="K5" s="13"/>
      <c r="L5" s="14"/>
      <c r="M5" s="12"/>
    </row>
    <row r="6" spans="1:13">
      <c r="A6" s="12"/>
      <c r="B6" s="215"/>
      <c r="C6" s="202"/>
      <c r="D6" s="15" t="s">
        <v>69</v>
      </c>
      <c r="E6" s="15"/>
      <c r="F6" s="15"/>
      <c r="G6" s="15"/>
      <c r="H6" s="15"/>
      <c r="I6" s="15"/>
      <c r="J6" s="15"/>
      <c r="K6" s="15"/>
      <c r="L6" s="16"/>
      <c r="M6" s="12"/>
    </row>
    <row r="7" spans="1:13">
      <c r="A7" s="12"/>
      <c r="B7" s="215"/>
      <c r="C7" s="17" t="s">
        <v>9</v>
      </c>
      <c r="D7" s="18" t="s">
        <v>70</v>
      </c>
      <c r="E7" s="19"/>
      <c r="F7" s="19"/>
      <c r="G7" s="19"/>
      <c r="H7" s="19"/>
      <c r="I7" s="19"/>
      <c r="J7" s="19"/>
      <c r="K7" s="19"/>
      <c r="L7" s="20"/>
      <c r="M7" s="12"/>
    </row>
    <row r="8" spans="1:13">
      <c r="A8" s="12"/>
      <c r="B8" s="215"/>
      <c r="C8" s="17" t="s">
        <v>10</v>
      </c>
      <c r="D8" s="18" t="s">
        <v>71</v>
      </c>
      <c r="E8" s="19"/>
      <c r="F8" s="19"/>
      <c r="G8" s="19"/>
      <c r="H8" s="19"/>
      <c r="I8" s="19"/>
      <c r="J8" s="19"/>
      <c r="K8" s="19"/>
      <c r="L8" s="20"/>
      <c r="M8" s="12"/>
    </row>
    <row r="9" spans="1:13">
      <c r="A9" s="12"/>
      <c r="B9" s="215"/>
      <c r="C9" s="17" t="s">
        <v>11</v>
      </c>
      <c r="D9" s="18" t="s">
        <v>12</v>
      </c>
      <c r="E9" s="19"/>
      <c r="F9" s="19"/>
      <c r="G9" s="19"/>
      <c r="H9" s="19"/>
      <c r="I9" s="19"/>
      <c r="J9" s="19"/>
      <c r="K9" s="19"/>
      <c r="L9" s="20"/>
      <c r="M9" s="12"/>
    </row>
    <row r="10" spans="1:13" ht="23.25" customHeight="1">
      <c r="A10" s="21"/>
      <c r="B10" s="215"/>
      <c r="C10" s="223" t="s">
        <v>13</v>
      </c>
      <c r="D10" s="22" t="s">
        <v>72</v>
      </c>
      <c r="E10" s="23"/>
      <c r="F10" s="23"/>
      <c r="G10" s="23"/>
      <c r="H10" s="23"/>
      <c r="I10" s="23"/>
      <c r="J10" s="23"/>
      <c r="K10" s="23"/>
      <c r="L10" s="24"/>
      <c r="M10" s="21"/>
    </row>
    <row r="11" spans="1:13" ht="23.25" customHeight="1">
      <c r="A11" s="21"/>
      <c r="B11" s="215"/>
      <c r="C11" s="224"/>
      <c r="D11" s="226" t="s">
        <v>391</v>
      </c>
      <c r="E11" s="227"/>
      <c r="F11" s="227"/>
      <c r="G11" s="227"/>
      <c r="H11" s="227"/>
      <c r="I11" s="227"/>
      <c r="J11" s="227"/>
      <c r="K11" s="227"/>
      <c r="L11" s="228"/>
      <c r="M11" s="21"/>
    </row>
    <row r="12" spans="1:13" ht="23.25" customHeight="1">
      <c r="A12" s="21"/>
      <c r="B12" s="215"/>
      <c r="C12" s="224"/>
      <c r="D12" s="229"/>
      <c r="E12" s="227"/>
      <c r="F12" s="227"/>
      <c r="G12" s="227"/>
      <c r="H12" s="227"/>
      <c r="I12" s="227"/>
      <c r="J12" s="227"/>
      <c r="K12" s="227"/>
      <c r="L12" s="228"/>
      <c r="M12" s="21"/>
    </row>
    <row r="13" spans="1:13" ht="23.25" customHeight="1">
      <c r="A13" s="21"/>
      <c r="B13" s="215"/>
      <c r="C13" s="224"/>
      <c r="D13" s="229"/>
      <c r="E13" s="227"/>
      <c r="F13" s="227"/>
      <c r="G13" s="227"/>
      <c r="H13" s="227"/>
      <c r="I13" s="227"/>
      <c r="J13" s="227"/>
      <c r="K13" s="227"/>
      <c r="L13" s="228"/>
      <c r="M13" s="21"/>
    </row>
    <row r="14" spans="1:13" ht="23.25" customHeight="1">
      <c r="A14" s="21"/>
      <c r="B14" s="215"/>
      <c r="C14" s="224"/>
      <c r="D14" s="230"/>
      <c r="E14" s="231"/>
      <c r="F14" s="231"/>
      <c r="G14" s="231"/>
      <c r="H14" s="231"/>
      <c r="I14" s="231"/>
      <c r="J14" s="231"/>
      <c r="K14" s="231"/>
      <c r="L14" s="232"/>
      <c r="M14" s="21"/>
    </row>
    <row r="15" spans="1:13" ht="16.5" customHeight="1">
      <c r="A15" s="21"/>
      <c r="B15" s="215"/>
      <c r="C15" s="233" t="s">
        <v>14</v>
      </c>
      <c r="D15" s="25" t="s">
        <v>230</v>
      </c>
      <c r="E15" s="31"/>
      <c r="F15" s="31"/>
      <c r="G15" s="31"/>
      <c r="H15" s="31"/>
      <c r="I15" s="31"/>
      <c r="J15" s="31"/>
      <c r="K15" s="31"/>
      <c r="L15" s="27"/>
      <c r="M15" s="21"/>
    </row>
    <row r="16" spans="1:13">
      <c r="A16" s="21"/>
      <c r="B16" s="215"/>
      <c r="C16" s="234"/>
      <c r="D16" s="32" t="s">
        <v>303</v>
      </c>
      <c r="E16" s="33"/>
      <c r="F16" s="33"/>
      <c r="G16" s="33"/>
      <c r="H16" s="33"/>
      <c r="I16" s="33"/>
      <c r="J16" s="33"/>
      <c r="K16" s="33"/>
      <c r="L16" s="27"/>
      <c r="M16" s="21"/>
    </row>
    <row r="17" spans="1:13">
      <c r="A17" s="21"/>
      <c r="B17" s="215"/>
      <c r="C17" s="235"/>
      <c r="D17" s="32" t="s">
        <v>392</v>
      </c>
      <c r="E17" s="33"/>
      <c r="F17" s="33"/>
      <c r="G17" s="33"/>
      <c r="H17" s="33"/>
      <c r="I17" s="33"/>
      <c r="J17" s="33"/>
      <c r="K17" s="33"/>
      <c r="L17" s="27"/>
      <c r="M17" s="21"/>
    </row>
    <row r="18" spans="1:13">
      <c r="A18" s="21"/>
      <c r="B18" s="215"/>
      <c r="C18" s="34" t="s">
        <v>15</v>
      </c>
      <c r="D18" s="35" t="s">
        <v>73</v>
      </c>
      <c r="E18" s="36"/>
      <c r="F18" s="36"/>
      <c r="G18" s="36"/>
      <c r="H18" s="36"/>
      <c r="I18" s="36"/>
      <c r="J18" s="36"/>
      <c r="K18" s="36"/>
      <c r="L18" s="37"/>
      <c r="M18" s="21"/>
    </row>
    <row r="19" spans="1:13">
      <c r="A19" s="21"/>
      <c r="B19" s="215"/>
      <c r="C19" s="34" t="s">
        <v>16</v>
      </c>
      <c r="D19" s="99" t="s">
        <v>308</v>
      </c>
      <c r="E19" s="38"/>
      <c r="F19" s="38"/>
      <c r="G19" s="38"/>
      <c r="H19" s="38"/>
      <c r="I19" s="38"/>
      <c r="J19" s="38"/>
      <c r="K19" s="38"/>
      <c r="L19" s="24"/>
      <c r="M19" s="21"/>
    </row>
    <row r="20" spans="1:13">
      <c r="A20" s="21"/>
      <c r="B20" s="215"/>
      <c r="C20" s="39" t="s">
        <v>17</v>
      </c>
      <c r="D20" s="100" t="s">
        <v>302</v>
      </c>
      <c r="E20" s="40"/>
      <c r="F20" s="40"/>
      <c r="G20" s="40"/>
      <c r="H20" s="40"/>
      <c r="I20" s="40"/>
      <c r="J20" s="40"/>
      <c r="K20" s="40"/>
      <c r="L20" s="37"/>
      <c r="M20" s="21"/>
    </row>
    <row r="21" spans="1:13" ht="15" customHeight="1">
      <c r="A21" s="21"/>
      <c r="B21" s="215"/>
      <c r="C21" s="233" t="s">
        <v>141</v>
      </c>
      <c r="D21" s="167" t="s">
        <v>282</v>
      </c>
      <c r="E21" s="42"/>
      <c r="F21" s="42"/>
      <c r="G21" s="42"/>
      <c r="H21" s="42"/>
      <c r="I21" s="42"/>
      <c r="J21" s="42"/>
      <c r="K21" s="42"/>
      <c r="L21" s="24"/>
      <c r="M21" s="21"/>
    </row>
    <row r="22" spans="1:13" ht="15" customHeight="1">
      <c r="A22" s="21"/>
      <c r="B22" s="215"/>
      <c r="C22" s="234"/>
      <c r="D22" s="168" t="s">
        <v>281</v>
      </c>
      <c r="E22" s="33"/>
      <c r="F22" s="33"/>
      <c r="G22" s="33"/>
      <c r="H22" s="33"/>
      <c r="I22" s="33"/>
      <c r="J22" s="33"/>
      <c r="K22" s="33"/>
      <c r="L22" s="27"/>
      <c r="M22" s="21"/>
    </row>
    <row r="23" spans="1:13" ht="15" customHeight="1">
      <c r="A23" s="21"/>
      <c r="B23" s="215"/>
      <c r="C23" s="235"/>
      <c r="D23" s="169" t="s">
        <v>309</v>
      </c>
      <c r="E23" s="43"/>
      <c r="F23" s="43"/>
      <c r="G23" s="43"/>
      <c r="H23" s="43"/>
      <c r="I23" s="43"/>
      <c r="J23" s="43"/>
      <c r="K23" s="43"/>
      <c r="L23" s="30"/>
      <c r="M23" s="21"/>
    </row>
    <row r="24" spans="1:13">
      <c r="A24" s="21"/>
      <c r="B24" s="215"/>
      <c r="C24" s="225" t="s">
        <v>18</v>
      </c>
      <c r="D24" s="41" t="s">
        <v>311</v>
      </c>
      <c r="E24" s="42"/>
      <c r="F24" s="42"/>
      <c r="G24" s="42"/>
      <c r="H24" s="42"/>
      <c r="I24" s="42"/>
      <c r="J24" s="42"/>
      <c r="K24" s="42"/>
      <c r="L24" s="24"/>
      <c r="M24" s="21"/>
    </row>
    <row r="25" spans="1:13">
      <c r="A25" s="21"/>
      <c r="B25" s="215"/>
      <c r="C25" s="225"/>
      <c r="D25" s="32" t="s">
        <v>19</v>
      </c>
      <c r="E25" s="33"/>
      <c r="F25" s="33"/>
      <c r="G25" s="33"/>
      <c r="H25" s="33"/>
      <c r="I25" s="33"/>
      <c r="J25" s="33"/>
      <c r="K25" s="33"/>
      <c r="L25" s="27"/>
      <c r="M25" s="21"/>
    </row>
    <row r="26" spans="1:13">
      <c r="A26" s="21"/>
      <c r="B26" s="215"/>
      <c r="C26" s="225" t="s">
        <v>20</v>
      </c>
      <c r="D26" s="99" t="s">
        <v>74</v>
      </c>
      <c r="E26" s="23"/>
      <c r="F26" s="23"/>
      <c r="G26" s="23"/>
      <c r="H26" s="23"/>
      <c r="I26" s="23"/>
      <c r="J26" s="23"/>
      <c r="K26" s="23"/>
      <c r="L26" s="24"/>
      <c r="M26" s="21"/>
    </row>
    <row r="27" spans="1:13">
      <c r="A27" s="21"/>
      <c r="B27" s="215"/>
      <c r="C27" s="225"/>
      <c r="D27" s="25" t="s">
        <v>21</v>
      </c>
      <c r="E27" s="26"/>
      <c r="F27" s="26"/>
      <c r="G27" s="26"/>
      <c r="H27" s="26"/>
      <c r="I27" s="26"/>
      <c r="J27" s="26"/>
      <c r="K27" s="26"/>
      <c r="L27" s="27"/>
      <c r="M27" s="21"/>
    </row>
    <row r="28" spans="1:13">
      <c r="A28" s="21"/>
      <c r="B28" s="215"/>
      <c r="C28" s="225"/>
      <c r="D28" s="25" t="s">
        <v>22</v>
      </c>
      <c r="E28" s="26"/>
      <c r="F28" s="26"/>
      <c r="G28" s="26"/>
      <c r="H28" s="26"/>
      <c r="I28" s="26"/>
      <c r="J28" s="26"/>
      <c r="K28" s="26"/>
      <c r="L28" s="27"/>
      <c r="M28" s="21"/>
    </row>
    <row r="29" spans="1:13">
      <c r="A29" s="21"/>
      <c r="B29" s="221"/>
      <c r="C29" s="225"/>
      <c r="D29" s="28" t="s">
        <v>23</v>
      </c>
      <c r="E29" s="29"/>
      <c r="F29" s="29"/>
      <c r="G29" s="29"/>
      <c r="H29" s="29"/>
      <c r="I29" s="29"/>
      <c r="J29" s="29"/>
      <c r="K29" s="29"/>
      <c r="L29" s="30"/>
      <c r="M29" s="21"/>
    </row>
    <row r="30" spans="1:13">
      <c r="A30" s="44"/>
      <c r="B30" s="214" t="s">
        <v>24</v>
      </c>
      <c r="C30" s="202" t="s">
        <v>25</v>
      </c>
      <c r="D30" s="41" t="s">
        <v>26</v>
      </c>
      <c r="E30" s="42"/>
      <c r="F30" s="42"/>
      <c r="G30" s="42"/>
      <c r="H30" s="42"/>
      <c r="I30" s="42"/>
      <c r="J30" s="42"/>
      <c r="K30" s="42"/>
      <c r="L30" s="45"/>
      <c r="M30" s="44"/>
    </row>
    <row r="31" spans="1:13">
      <c r="A31" s="44"/>
      <c r="B31" s="215"/>
      <c r="C31" s="202"/>
      <c r="D31" s="32" t="s">
        <v>27</v>
      </c>
      <c r="E31" s="33"/>
      <c r="F31" s="33"/>
      <c r="G31" s="33"/>
      <c r="H31" s="33"/>
      <c r="I31" s="33"/>
      <c r="J31" s="33"/>
      <c r="K31" s="33"/>
      <c r="L31" s="46"/>
      <c r="M31" s="44"/>
    </row>
    <row r="32" spans="1:13">
      <c r="A32" s="44"/>
      <c r="B32" s="215"/>
      <c r="C32" s="202"/>
      <c r="D32" s="25" t="s">
        <v>28</v>
      </c>
      <c r="E32" s="26"/>
      <c r="F32" s="26"/>
      <c r="G32" s="26"/>
      <c r="H32" s="26"/>
      <c r="I32" s="26"/>
      <c r="J32" s="26"/>
      <c r="K32" s="26"/>
      <c r="L32" s="46"/>
      <c r="M32" s="44"/>
    </row>
    <row r="33" spans="1:13">
      <c r="A33" s="44"/>
      <c r="B33" s="215"/>
      <c r="C33" s="202"/>
      <c r="D33" s="32" t="s">
        <v>29</v>
      </c>
      <c r="E33" s="47"/>
      <c r="F33" s="47"/>
      <c r="G33" s="47"/>
      <c r="H33" s="47"/>
      <c r="I33" s="47"/>
      <c r="J33" s="47"/>
      <c r="K33" s="47"/>
      <c r="L33" s="46"/>
      <c r="M33" s="44"/>
    </row>
    <row r="34" spans="1:13">
      <c r="A34" s="8"/>
      <c r="B34" s="215"/>
      <c r="C34" s="202"/>
      <c r="D34" s="110" t="s">
        <v>30</v>
      </c>
      <c r="E34" s="48"/>
      <c r="F34" s="48"/>
      <c r="G34" s="48"/>
      <c r="H34" s="48"/>
      <c r="I34" s="48"/>
      <c r="J34" s="48"/>
      <c r="K34" s="48"/>
      <c r="L34" s="49"/>
      <c r="M34" s="8"/>
    </row>
    <row r="35" spans="1:13">
      <c r="A35" s="8"/>
      <c r="B35" s="215"/>
      <c r="C35" s="202"/>
      <c r="D35" s="60" t="s">
        <v>31</v>
      </c>
      <c r="E35" s="50"/>
      <c r="F35" s="50"/>
      <c r="G35" s="50"/>
      <c r="H35" s="50"/>
      <c r="I35" s="50"/>
      <c r="J35" s="50"/>
      <c r="K35" s="50"/>
      <c r="L35" s="49"/>
      <c r="M35" s="8"/>
    </row>
    <row r="36" spans="1:13">
      <c r="A36" s="8"/>
      <c r="B36" s="215"/>
      <c r="C36" s="216"/>
      <c r="D36" s="197" t="s">
        <v>32</v>
      </c>
      <c r="E36" s="197"/>
      <c r="F36" s="198" t="s">
        <v>33</v>
      </c>
      <c r="G36" s="198"/>
      <c r="H36" s="198"/>
      <c r="I36" s="51"/>
      <c r="J36" s="52"/>
      <c r="K36" s="52"/>
      <c r="L36" s="49"/>
      <c r="M36" s="8"/>
    </row>
    <row r="37" spans="1:13">
      <c r="A37" s="8"/>
      <c r="B37" s="215"/>
      <c r="C37" s="216"/>
      <c r="D37" s="197" t="s">
        <v>34</v>
      </c>
      <c r="E37" s="197"/>
      <c r="F37" s="198" t="s">
        <v>35</v>
      </c>
      <c r="G37" s="198"/>
      <c r="H37" s="198"/>
      <c r="I37" s="51"/>
      <c r="J37" s="53"/>
      <c r="K37" s="53"/>
      <c r="L37" s="49"/>
      <c r="M37" s="8"/>
    </row>
    <row r="38" spans="1:13">
      <c r="A38" s="8"/>
      <c r="B38" s="215"/>
      <c r="C38" s="216"/>
      <c r="D38" s="197" t="s">
        <v>36</v>
      </c>
      <c r="E38" s="197"/>
      <c r="F38" s="198" t="s">
        <v>37</v>
      </c>
      <c r="G38" s="198"/>
      <c r="H38" s="198"/>
      <c r="I38" s="51"/>
      <c r="J38" s="53"/>
      <c r="K38" s="53"/>
      <c r="L38" s="49"/>
      <c r="M38" s="8"/>
    </row>
    <row r="39" spans="1:13">
      <c r="A39" s="8"/>
      <c r="B39" s="215"/>
      <c r="C39" s="216"/>
      <c r="D39" s="197" t="s">
        <v>38</v>
      </c>
      <c r="E39" s="197"/>
      <c r="F39" s="198" t="s">
        <v>39</v>
      </c>
      <c r="G39" s="198"/>
      <c r="H39" s="198"/>
      <c r="I39" s="51"/>
      <c r="J39" s="53"/>
      <c r="K39" s="53"/>
      <c r="L39" s="49"/>
      <c r="M39" s="8"/>
    </row>
    <row r="40" spans="1:13">
      <c r="A40" s="8"/>
      <c r="B40" s="215"/>
      <c r="C40" s="202"/>
      <c r="D40" s="54"/>
      <c r="E40" s="55"/>
      <c r="F40" s="55"/>
      <c r="G40" s="55"/>
      <c r="H40" s="55"/>
      <c r="I40" s="55"/>
      <c r="J40" s="55"/>
      <c r="K40" s="55"/>
      <c r="L40" s="56"/>
      <c r="M40" s="8"/>
    </row>
    <row r="41" spans="1:13">
      <c r="A41" s="8"/>
      <c r="B41" s="215"/>
      <c r="C41" s="202" t="s">
        <v>40</v>
      </c>
      <c r="D41" s="57" t="s">
        <v>304</v>
      </c>
      <c r="E41" s="58"/>
      <c r="F41" s="58"/>
      <c r="G41" s="58"/>
      <c r="H41" s="58"/>
      <c r="I41" s="58"/>
      <c r="J41" s="58"/>
      <c r="K41" s="58"/>
      <c r="L41" s="59"/>
      <c r="M41" s="8"/>
    </row>
    <row r="42" spans="1:13">
      <c r="A42" s="8"/>
      <c r="B42" s="215"/>
      <c r="C42" s="202"/>
      <c r="D42" s="60" t="s">
        <v>305</v>
      </c>
      <c r="E42" s="13"/>
      <c r="F42" s="13"/>
      <c r="G42" s="13"/>
      <c r="H42" s="13"/>
      <c r="I42" s="13"/>
      <c r="J42" s="13"/>
      <c r="K42" s="13"/>
      <c r="L42" s="49"/>
      <c r="M42" s="8"/>
    </row>
    <row r="43" spans="1:13">
      <c r="A43" s="8"/>
      <c r="B43" s="215"/>
      <c r="C43" s="202"/>
      <c r="D43" s="60" t="s">
        <v>41</v>
      </c>
      <c r="E43" s="13"/>
      <c r="F43" s="13"/>
      <c r="G43" s="13"/>
      <c r="H43" s="13"/>
      <c r="I43" s="13"/>
      <c r="J43" s="13"/>
      <c r="K43" s="13"/>
      <c r="L43" s="49"/>
      <c r="M43" s="8"/>
    </row>
    <row r="44" spans="1:13">
      <c r="A44" s="44"/>
      <c r="B44" s="215"/>
      <c r="C44" s="202"/>
      <c r="D44" s="28" t="s">
        <v>306</v>
      </c>
      <c r="E44" s="29"/>
      <c r="F44" s="29"/>
      <c r="G44" s="29"/>
      <c r="H44" s="29"/>
      <c r="I44" s="29"/>
      <c r="J44" s="29"/>
      <c r="K44" s="29"/>
      <c r="L44" s="61"/>
      <c r="M44" s="44"/>
    </row>
    <row r="45" spans="1:13" ht="16.5" customHeight="1">
      <c r="A45" s="8"/>
      <c r="B45" s="199" t="s">
        <v>42</v>
      </c>
      <c r="C45" s="204" t="s">
        <v>43</v>
      </c>
      <c r="D45" s="111" t="s">
        <v>181</v>
      </c>
      <c r="E45" s="62"/>
      <c r="F45" s="62"/>
      <c r="G45" s="62"/>
      <c r="H45" s="62"/>
      <c r="I45" s="62"/>
      <c r="J45" s="62"/>
      <c r="K45" s="62"/>
      <c r="L45" s="59"/>
      <c r="M45" s="8"/>
    </row>
    <row r="46" spans="1:13">
      <c r="A46" s="8"/>
      <c r="B46" s="200"/>
      <c r="C46" s="205"/>
      <c r="D46" s="64" t="s">
        <v>44</v>
      </c>
      <c r="E46" s="63"/>
      <c r="F46" s="63"/>
      <c r="G46" s="63"/>
      <c r="H46" s="63"/>
      <c r="I46" s="63"/>
      <c r="J46" s="63"/>
      <c r="K46" s="63"/>
      <c r="L46" s="49"/>
      <c r="M46" s="8"/>
    </row>
    <row r="47" spans="1:13">
      <c r="A47" s="8"/>
      <c r="B47" s="200"/>
      <c r="C47" s="205"/>
      <c r="D47" s="64" t="s">
        <v>45</v>
      </c>
      <c r="E47" s="65"/>
      <c r="F47" s="65"/>
      <c r="G47" s="65"/>
      <c r="H47" s="65"/>
      <c r="I47" s="65"/>
      <c r="J47" s="65"/>
      <c r="K47" s="65"/>
      <c r="L47" s="49"/>
      <c r="M47" s="8"/>
    </row>
    <row r="48" spans="1:13">
      <c r="A48" s="8"/>
      <c r="B48" s="203"/>
      <c r="C48" s="206"/>
      <c r="D48" s="66" t="s">
        <v>46</v>
      </c>
      <c r="E48" s="67"/>
      <c r="F48" s="67"/>
      <c r="G48" s="67"/>
      <c r="H48" s="67"/>
      <c r="I48" s="67"/>
      <c r="J48" s="67"/>
      <c r="K48" s="67"/>
      <c r="L48" s="56"/>
      <c r="M48" s="8"/>
    </row>
    <row r="49" spans="1:15">
      <c r="A49" s="21"/>
      <c r="B49" s="207" t="s">
        <v>47</v>
      </c>
      <c r="C49" s="210" t="s">
        <v>48</v>
      </c>
      <c r="D49" s="68" t="s">
        <v>49</v>
      </c>
      <c r="E49" s="38"/>
      <c r="F49" s="38"/>
      <c r="G49" s="38"/>
      <c r="H49" s="38"/>
      <c r="I49" s="38"/>
      <c r="J49" s="38"/>
      <c r="K49" s="38"/>
      <c r="L49" s="24"/>
      <c r="M49" s="21"/>
    </row>
    <row r="50" spans="1:15">
      <c r="A50" s="21"/>
      <c r="B50" s="208"/>
      <c r="C50" s="211"/>
      <c r="D50" s="69" t="s">
        <v>50</v>
      </c>
      <c r="E50" s="26"/>
      <c r="F50" s="26"/>
      <c r="G50" s="26"/>
      <c r="H50" s="26"/>
      <c r="I50" s="26"/>
      <c r="J50" s="26"/>
      <c r="K50" s="26"/>
      <c r="L50" s="27"/>
      <c r="M50" s="21"/>
    </row>
    <row r="51" spans="1:15">
      <c r="A51" s="21"/>
      <c r="B51" s="208"/>
      <c r="C51" s="211"/>
      <c r="D51" s="25" t="s">
        <v>51</v>
      </c>
      <c r="E51" s="26"/>
      <c r="F51" s="26"/>
      <c r="G51" s="26"/>
      <c r="H51" s="26"/>
      <c r="I51" s="26"/>
      <c r="J51" s="26"/>
      <c r="K51" s="26"/>
      <c r="L51" s="27"/>
      <c r="M51" s="21"/>
    </row>
    <row r="52" spans="1:15">
      <c r="A52" s="21"/>
      <c r="B52" s="208"/>
      <c r="C52" s="212"/>
      <c r="D52" s="28" t="s">
        <v>52</v>
      </c>
      <c r="E52" s="29"/>
      <c r="F52" s="29"/>
      <c r="G52" s="29"/>
      <c r="H52" s="29"/>
      <c r="I52" s="29"/>
      <c r="J52" s="29"/>
      <c r="K52" s="29"/>
      <c r="L52" s="30"/>
      <c r="M52" s="21"/>
    </row>
    <row r="53" spans="1:15">
      <c r="A53" s="21"/>
      <c r="B53" s="208"/>
      <c r="C53" s="70" t="s">
        <v>53</v>
      </c>
      <c r="D53" s="35" t="s">
        <v>54</v>
      </c>
      <c r="E53" s="36"/>
      <c r="F53" s="36"/>
      <c r="G53" s="36"/>
      <c r="H53" s="36"/>
      <c r="I53" s="36"/>
      <c r="J53" s="36"/>
      <c r="K53" s="36"/>
      <c r="L53" s="37"/>
      <c r="M53" s="21"/>
      <c r="O53" s="26"/>
    </row>
    <row r="54" spans="1:15">
      <c r="A54" s="21"/>
      <c r="B54" s="208"/>
      <c r="C54" s="213" t="s">
        <v>55</v>
      </c>
      <c r="D54" s="25" t="s">
        <v>56</v>
      </c>
      <c r="E54" s="26"/>
      <c r="F54" s="26"/>
      <c r="G54" s="26"/>
      <c r="H54" s="26"/>
      <c r="I54" s="26"/>
      <c r="J54" s="26"/>
      <c r="K54" s="26"/>
      <c r="L54" s="27"/>
      <c r="M54" s="21"/>
    </row>
    <row r="55" spans="1:15" s="74" customFormat="1">
      <c r="A55" s="71"/>
      <c r="B55" s="209"/>
      <c r="C55" s="212"/>
      <c r="D55" s="28" t="s">
        <v>57</v>
      </c>
      <c r="E55" s="72"/>
      <c r="F55" s="72"/>
      <c r="G55" s="72"/>
      <c r="H55" s="72"/>
      <c r="I55" s="72"/>
      <c r="J55" s="72"/>
      <c r="K55" s="72"/>
      <c r="L55" s="73"/>
      <c r="M55" s="71"/>
    </row>
    <row r="56" spans="1:15">
      <c r="A56" s="8"/>
      <c r="B56" s="199" t="s">
        <v>20</v>
      </c>
      <c r="C56" s="17" t="s">
        <v>58</v>
      </c>
      <c r="D56" s="75" t="s">
        <v>59</v>
      </c>
      <c r="E56" s="76"/>
      <c r="F56" s="19"/>
      <c r="G56" s="19"/>
      <c r="H56" s="19"/>
      <c r="I56" s="19"/>
      <c r="J56" s="76"/>
      <c r="K56" s="76"/>
      <c r="L56" s="77"/>
      <c r="M56" s="8"/>
    </row>
    <row r="57" spans="1:15">
      <c r="B57" s="200"/>
      <c r="C57" s="17" t="s">
        <v>60</v>
      </c>
      <c r="D57" s="78" t="s">
        <v>61</v>
      </c>
      <c r="E57" s="79"/>
      <c r="F57" s="80"/>
      <c r="G57" s="80"/>
      <c r="H57" s="80"/>
      <c r="I57" s="80"/>
      <c r="J57" s="80"/>
      <c r="K57" s="79"/>
      <c r="L57" s="81"/>
    </row>
    <row r="58" spans="1:15" ht="17.25" thickBot="1">
      <c r="B58" s="201"/>
      <c r="C58" s="82" t="s">
        <v>62</v>
      </c>
      <c r="D58" s="83" t="s">
        <v>63</v>
      </c>
      <c r="E58" s="84"/>
      <c r="F58" s="84"/>
      <c r="G58" s="84"/>
      <c r="H58" s="84"/>
      <c r="I58" s="84"/>
      <c r="J58" s="84"/>
      <c r="K58" s="84"/>
      <c r="L58" s="85"/>
    </row>
  </sheetData>
  <mergeCells count="27">
    <mergeCell ref="B1:L2"/>
    <mergeCell ref="D4:L4"/>
    <mergeCell ref="B5:B29"/>
    <mergeCell ref="C5:C6"/>
    <mergeCell ref="C10:C14"/>
    <mergeCell ref="C24:C25"/>
    <mergeCell ref="C26:C29"/>
    <mergeCell ref="D11:L14"/>
    <mergeCell ref="C21:C23"/>
    <mergeCell ref="C15:C17"/>
    <mergeCell ref="B56:B58"/>
    <mergeCell ref="C41:C44"/>
    <mergeCell ref="B45:B48"/>
    <mergeCell ref="C45:C48"/>
    <mergeCell ref="B49:B55"/>
    <mergeCell ref="C49:C52"/>
    <mergeCell ref="C54:C55"/>
    <mergeCell ref="B30:B44"/>
    <mergeCell ref="C30:C40"/>
    <mergeCell ref="D39:E39"/>
    <mergeCell ref="F39:H39"/>
    <mergeCell ref="D36:E36"/>
    <mergeCell ref="F36:H36"/>
    <mergeCell ref="D37:E37"/>
    <mergeCell ref="F37:H37"/>
    <mergeCell ref="D38:E38"/>
    <mergeCell ref="F38:H38"/>
  </mergeCells>
  <phoneticPr fontId="1" type="noConversion"/>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8"/>
  <sheetViews>
    <sheetView showGridLines="0" view="pageBreakPreview" zoomScaleNormal="100" zoomScaleSheetLayoutView="100" workbookViewId="0">
      <selection activeCell="K20" sqref="K20"/>
    </sheetView>
  </sheetViews>
  <sheetFormatPr defaultRowHeight="16.5"/>
  <cols>
    <col min="1" max="1" width="2.625" customWidth="1"/>
    <col min="2" max="2" width="1.125" customWidth="1"/>
    <col min="3" max="3" width="22" customWidth="1"/>
    <col min="4" max="4" width="12.125" customWidth="1"/>
    <col min="5" max="5" width="22" customWidth="1"/>
    <col min="6" max="6" width="12.125" customWidth="1"/>
    <col min="7" max="7" width="22" customWidth="1"/>
    <col min="8" max="8" width="12.125" customWidth="1"/>
    <col min="9" max="9" width="3.125" customWidth="1"/>
  </cols>
  <sheetData>
    <row r="2" spans="3:8" ht="18" thickBot="1">
      <c r="C2" s="98" t="s">
        <v>97</v>
      </c>
      <c r="D2" s="96"/>
      <c r="E2" s="96"/>
      <c r="F2" s="96"/>
      <c r="G2" s="96"/>
      <c r="H2" s="96"/>
    </row>
    <row r="3" spans="3:8" ht="17.25" thickTop="1">
      <c r="H3" s="87"/>
    </row>
    <row r="4" spans="3:8">
      <c r="H4" s="97" t="s">
        <v>376</v>
      </c>
    </row>
    <row r="5" spans="3:8" ht="17.25" thickBot="1">
      <c r="C5" s="176" t="s">
        <v>377</v>
      </c>
      <c r="D5" s="176" t="s">
        <v>378</v>
      </c>
      <c r="E5" s="176" t="s">
        <v>379</v>
      </c>
      <c r="F5" s="176" t="s">
        <v>378</v>
      </c>
      <c r="G5" s="176" t="s">
        <v>379</v>
      </c>
      <c r="H5" s="176" t="s">
        <v>378</v>
      </c>
    </row>
    <row r="6" spans="3:8" ht="17.25" thickTop="1">
      <c r="C6" s="177" t="s">
        <v>96</v>
      </c>
      <c r="D6" s="95" t="s">
        <v>313</v>
      </c>
      <c r="E6" s="177" t="s">
        <v>115</v>
      </c>
      <c r="F6" s="95" t="s">
        <v>333</v>
      </c>
      <c r="G6" s="178" t="s">
        <v>132</v>
      </c>
      <c r="H6" s="94" t="s">
        <v>353</v>
      </c>
    </row>
    <row r="7" spans="3:8">
      <c r="C7" s="178" t="s">
        <v>98</v>
      </c>
      <c r="D7" s="94" t="s">
        <v>314</v>
      </c>
      <c r="E7" s="178" t="s">
        <v>95</v>
      </c>
      <c r="F7" s="94" t="s">
        <v>334</v>
      </c>
      <c r="G7" s="178" t="s">
        <v>133</v>
      </c>
      <c r="H7" s="94" t="s">
        <v>354</v>
      </c>
    </row>
    <row r="8" spans="3:8">
      <c r="C8" s="178" t="s">
        <v>99</v>
      </c>
      <c r="D8" s="94" t="s">
        <v>315</v>
      </c>
      <c r="E8" s="178" t="s">
        <v>116</v>
      </c>
      <c r="F8" s="94" t="s">
        <v>335</v>
      </c>
      <c r="G8" s="178" t="s">
        <v>134</v>
      </c>
      <c r="H8" s="94" t="s">
        <v>355</v>
      </c>
    </row>
    <row r="9" spans="3:8">
      <c r="C9" s="178" t="s">
        <v>100</v>
      </c>
      <c r="D9" s="94" t="s">
        <v>316</v>
      </c>
      <c r="E9" s="178" t="s">
        <v>117</v>
      </c>
      <c r="F9" s="94" t="s">
        <v>336</v>
      </c>
      <c r="G9" s="178" t="s">
        <v>135</v>
      </c>
      <c r="H9" s="94" t="s">
        <v>356</v>
      </c>
    </row>
    <row r="10" spans="3:8">
      <c r="C10" s="178" t="s">
        <v>79</v>
      </c>
      <c r="D10" s="94" t="s">
        <v>317</v>
      </c>
      <c r="E10" s="178" t="s">
        <v>118</v>
      </c>
      <c r="F10" s="94" t="s">
        <v>337</v>
      </c>
      <c r="G10" s="178" t="s">
        <v>136</v>
      </c>
      <c r="H10" s="94" t="s">
        <v>357</v>
      </c>
    </row>
    <row r="11" spans="3:8">
      <c r="C11" s="178" t="s">
        <v>101</v>
      </c>
      <c r="D11" s="94" t="s">
        <v>318</v>
      </c>
      <c r="E11" s="178" t="s">
        <v>119</v>
      </c>
      <c r="F11" s="94" t="s">
        <v>338</v>
      </c>
      <c r="G11" s="178" t="s">
        <v>137</v>
      </c>
      <c r="H11" s="94" t="s">
        <v>358</v>
      </c>
    </row>
    <row r="12" spans="3:8">
      <c r="C12" s="178" t="s">
        <v>102</v>
      </c>
      <c r="D12" s="94" t="s">
        <v>319</v>
      </c>
      <c r="E12" s="178" t="s">
        <v>120</v>
      </c>
      <c r="F12" s="94" t="s">
        <v>339</v>
      </c>
      <c r="G12" s="178" t="s">
        <v>93</v>
      </c>
      <c r="H12" s="94" t="s">
        <v>359</v>
      </c>
    </row>
    <row r="13" spans="3:8">
      <c r="C13" s="178" t="s">
        <v>103</v>
      </c>
      <c r="D13" s="94" t="s">
        <v>320</v>
      </c>
      <c r="E13" s="178" t="s">
        <v>94</v>
      </c>
      <c r="F13" s="94" t="s">
        <v>340</v>
      </c>
      <c r="G13" s="178" t="s">
        <v>138</v>
      </c>
      <c r="H13" s="94" t="s">
        <v>360</v>
      </c>
    </row>
    <row r="14" spans="3:8">
      <c r="C14" s="178" t="s">
        <v>104</v>
      </c>
      <c r="D14" s="94" t="s">
        <v>321</v>
      </c>
      <c r="E14" s="178" t="s">
        <v>121</v>
      </c>
      <c r="F14" s="94" t="s">
        <v>341</v>
      </c>
      <c r="G14" s="178" t="s">
        <v>139</v>
      </c>
      <c r="H14" s="94" t="s">
        <v>361</v>
      </c>
    </row>
    <row r="15" spans="3:8">
      <c r="C15" s="178" t="s">
        <v>105</v>
      </c>
      <c r="D15" s="94" t="s">
        <v>322</v>
      </c>
      <c r="E15" s="178" t="s">
        <v>122</v>
      </c>
      <c r="F15" s="94" t="s">
        <v>342</v>
      </c>
      <c r="G15" s="178" t="s">
        <v>140</v>
      </c>
      <c r="H15" s="94" t="s">
        <v>362</v>
      </c>
    </row>
    <row r="16" spans="3:8">
      <c r="C16" s="178" t="s">
        <v>106</v>
      </c>
      <c r="D16" s="94" t="s">
        <v>323</v>
      </c>
      <c r="E16" s="178" t="s">
        <v>380</v>
      </c>
      <c r="F16" s="94" t="s">
        <v>343</v>
      </c>
      <c r="G16" s="178" t="s">
        <v>83</v>
      </c>
      <c r="H16" s="94" t="s">
        <v>363</v>
      </c>
    </row>
    <row r="17" spans="3:8">
      <c r="C17" s="178" t="s">
        <v>107</v>
      </c>
      <c r="D17" s="94" t="s">
        <v>324</v>
      </c>
      <c r="E17" s="178" t="s">
        <v>123</v>
      </c>
      <c r="F17" s="94" t="s">
        <v>344</v>
      </c>
      <c r="G17" s="178" t="s">
        <v>84</v>
      </c>
      <c r="H17" s="94" t="s">
        <v>364</v>
      </c>
    </row>
    <row r="18" spans="3:8">
      <c r="C18" s="178" t="s">
        <v>108</v>
      </c>
      <c r="D18" s="94" t="s">
        <v>325</v>
      </c>
      <c r="E18" s="178" t="s">
        <v>124</v>
      </c>
      <c r="F18" s="94" t="s">
        <v>345</v>
      </c>
      <c r="G18" s="178" t="s">
        <v>85</v>
      </c>
      <c r="H18" s="94" t="s">
        <v>365</v>
      </c>
    </row>
    <row r="19" spans="3:8">
      <c r="C19" s="178" t="s">
        <v>109</v>
      </c>
      <c r="D19" s="94" t="s">
        <v>326</v>
      </c>
      <c r="E19" s="178" t="s">
        <v>125</v>
      </c>
      <c r="F19" s="94" t="s">
        <v>346</v>
      </c>
      <c r="G19" s="178" t="s">
        <v>86</v>
      </c>
      <c r="H19" s="94" t="s">
        <v>366</v>
      </c>
    </row>
    <row r="20" spans="3:8">
      <c r="C20" s="178" t="s">
        <v>110</v>
      </c>
      <c r="D20" s="94" t="s">
        <v>327</v>
      </c>
      <c r="E20" s="178" t="s">
        <v>126</v>
      </c>
      <c r="F20" s="94" t="s">
        <v>347</v>
      </c>
      <c r="G20" s="178" t="s">
        <v>87</v>
      </c>
      <c r="H20" s="94" t="s">
        <v>367</v>
      </c>
    </row>
    <row r="21" spans="3:8">
      <c r="C21" s="178" t="s">
        <v>111</v>
      </c>
      <c r="D21" s="94" t="s">
        <v>328</v>
      </c>
      <c r="E21" s="178" t="s">
        <v>127</v>
      </c>
      <c r="F21" s="94" t="s">
        <v>348</v>
      </c>
      <c r="G21" s="178" t="s">
        <v>88</v>
      </c>
      <c r="H21" s="94" t="s">
        <v>368</v>
      </c>
    </row>
    <row r="22" spans="3:8">
      <c r="C22" s="178" t="s">
        <v>92</v>
      </c>
      <c r="D22" s="94" t="s">
        <v>329</v>
      </c>
      <c r="E22" s="178" t="s">
        <v>128</v>
      </c>
      <c r="F22" s="94" t="s">
        <v>349</v>
      </c>
      <c r="G22" s="178" t="s">
        <v>89</v>
      </c>
      <c r="H22" s="94" t="s">
        <v>369</v>
      </c>
    </row>
    <row r="23" spans="3:8">
      <c r="C23" s="178" t="s">
        <v>112</v>
      </c>
      <c r="D23" s="94" t="s">
        <v>330</v>
      </c>
      <c r="E23" s="178" t="s">
        <v>129</v>
      </c>
      <c r="F23" s="94" t="s">
        <v>350</v>
      </c>
      <c r="G23" s="178" t="s">
        <v>90</v>
      </c>
      <c r="H23" s="94" t="s">
        <v>370</v>
      </c>
    </row>
    <row r="24" spans="3:8">
      <c r="C24" s="178" t="s">
        <v>113</v>
      </c>
      <c r="D24" s="94" t="s">
        <v>331</v>
      </c>
      <c r="E24" s="178" t="s">
        <v>130</v>
      </c>
      <c r="F24" s="94" t="s">
        <v>351</v>
      </c>
      <c r="G24" s="178" t="s">
        <v>91</v>
      </c>
      <c r="H24" s="94" t="s">
        <v>371</v>
      </c>
    </row>
    <row r="25" spans="3:8">
      <c r="C25" s="178" t="s">
        <v>114</v>
      </c>
      <c r="D25" s="94" t="s">
        <v>332</v>
      </c>
      <c r="E25" s="178" t="s">
        <v>131</v>
      </c>
      <c r="F25" s="94" t="s">
        <v>352</v>
      </c>
      <c r="G25" s="178" t="s">
        <v>381</v>
      </c>
      <c r="H25" s="94" t="s">
        <v>372</v>
      </c>
    </row>
    <row r="26" spans="3:8" ht="17.25" thickBot="1">
      <c r="C26" s="178" t="s">
        <v>382</v>
      </c>
      <c r="D26" s="94" t="s">
        <v>383</v>
      </c>
      <c r="E26" s="179" t="s">
        <v>384</v>
      </c>
      <c r="F26" s="175" t="s">
        <v>385</v>
      </c>
      <c r="G26" s="178" t="s">
        <v>386</v>
      </c>
      <c r="H26" s="94" t="s">
        <v>387</v>
      </c>
    </row>
    <row r="27" spans="3:8" ht="18" thickTop="1" thickBot="1">
      <c r="C27" s="178" t="s">
        <v>388</v>
      </c>
      <c r="D27" s="180" t="s">
        <v>373</v>
      </c>
      <c r="E27" s="181" t="s">
        <v>389</v>
      </c>
      <c r="F27" s="182" t="s">
        <v>375</v>
      </c>
      <c r="G27" s="183"/>
      <c r="H27" s="94"/>
    </row>
    <row r="28" spans="3:8" ht="17.25" thickTop="1">
      <c r="H28">
        <f>COUNTA(G6:G27,E6:E27,C6:C27)</f>
        <v>65</v>
      </c>
    </row>
  </sheetData>
  <phoneticPr fontId="1" type="noConversion"/>
  <pageMargins left="0.7" right="0.7" top="0.75" bottom="0.75" header="0.3" footer="0.3"/>
  <pageSetup paperSize="9"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showGridLines="0" view="pageBreakPreview" zoomScaleNormal="115" zoomScaleSheetLayoutView="100" workbookViewId="0">
      <selection activeCell="E20" sqref="E20:G20"/>
    </sheetView>
  </sheetViews>
  <sheetFormatPr defaultRowHeight="16.5"/>
  <cols>
    <col min="1" max="1" width="3.375" customWidth="1"/>
    <col min="3" max="3" width="9.5" bestFit="1" customWidth="1"/>
    <col min="4" max="4" width="11" bestFit="1" customWidth="1"/>
    <col min="5" max="5" width="12.125" bestFit="1" customWidth="1"/>
    <col min="6" max="6" width="12.875" customWidth="1"/>
    <col min="8" max="8" width="14.375" customWidth="1"/>
    <col min="9" max="9" width="15.125" customWidth="1"/>
    <col min="10" max="10" width="17.25" customWidth="1"/>
    <col min="12" max="12" width="14.125" customWidth="1"/>
    <col min="13" max="13" width="16.375" customWidth="1"/>
    <col min="14" max="14" width="22.375" customWidth="1"/>
    <col min="15" max="15" width="3.5" customWidth="1"/>
  </cols>
  <sheetData>
    <row r="2" spans="1:14" ht="18" thickBot="1">
      <c r="B2" s="98" t="s">
        <v>180</v>
      </c>
      <c r="C2" s="96"/>
      <c r="D2" s="96"/>
      <c r="E2" s="96"/>
      <c r="F2" s="96"/>
      <c r="G2" s="96"/>
      <c r="H2" s="96"/>
      <c r="I2" s="96"/>
      <c r="J2" s="96"/>
      <c r="K2" s="96"/>
      <c r="L2" s="96"/>
      <c r="M2" s="96"/>
      <c r="N2" s="96"/>
    </row>
    <row r="3" spans="1:14" ht="18" thickTop="1">
      <c r="B3" s="106"/>
      <c r="C3" s="107"/>
      <c r="D3" s="107"/>
      <c r="E3" s="107"/>
      <c r="F3" s="107"/>
      <c r="G3" s="107"/>
      <c r="H3" s="107"/>
      <c r="I3" s="107"/>
      <c r="J3" s="107"/>
      <c r="K3" s="107"/>
      <c r="L3" s="107"/>
      <c r="M3" s="93" t="s">
        <v>179</v>
      </c>
      <c r="N3" s="108" t="s">
        <v>153</v>
      </c>
    </row>
    <row r="4" spans="1:14">
      <c r="M4" s="93" t="s">
        <v>169</v>
      </c>
      <c r="N4" s="109">
        <f ca="1">TODAY()</f>
        <v>44069</v>
      </c>
    </row>
    <row r="5" spans="1:14">
      <c r="M5" s="93"/>
      <c r="N5" s="109"/>
    </row>
    <row r="6" spans="1:14">
      <c r="B6" s="3" t="s">
        <v>146</v>
      </c>
      <c r="N6" s="93" t="s">
        <v>187</v>
      </c>
    </row>
    <row r="7" spans="1:14" ht="18.75" customHeight="1">
      <c r="B7" s="88" t="s">
        <v>151</v>
      </c>
      <c r="C7" s="88" t="s">
        <v>154</v>
      </c>
      <c r="D7" s="88" t="s">
        <v>76</v>
      </c>
      <c r="E7" s="88" t="s">
        <v>150</v>
      </c>
      <c r="F7" s="88" t="s">
        <v>155</v>
      </c>
      <c r="G7" s="88" t="s">
        <v>156</v>
      </c>
      <c r="H7" s="88" t="s">
        <v>157</v>
      </c>
      <c r="I7" s="88" t="s">
        <v>158</v>
      </c>
      <c r="J7" s="88" t="s">
        <v>159</v>
      </c>
      <c r="K7" s="88" t="s">
        <v>161</v>
      </c>
      <c r="L7" s="88" t="s">
        <v>160</v>
      </c>
      <c r="M7" s="88" t="s">
        <v>164</v>
      </c>
      <c r="N7" s="88" t="s">
        <v>166</v>
      </c>
    </row>
    <row r="8" spans="1:14" ht="18.75" customHeight="1">
      <c r="A8" t="s">
        <v>152</v>
      </c>
      <c r="B8" s="86" t="s">
        <v>153</v>
      </c>
      <c r="C8" s="86">
        <v>17305304</v>
      </c>
      <c r="D8" s="86" t="s">
        <v>77</v>
      </c>
      <c r="E8" s="86" t="s">
        <v>313</v>
      </c>
      <c r="F8" s="102">
        <v>43984</v>
      </c>
      <c r="G8" s="86">
        <v>1</v>
      </c>
      <c r="H8" s="86" t="s">
        <v>167</v>
      </c>
      <c r="I8" s="86" t="s">
        <v>168</v>
      </c>
      <c r="J8" s="102">
        <v>44039</v>
      </c>
      <c r="K8" s="86" t="s">
        <v>162</v>
      </c>
      <c r="L8" s="86" t="s">
        <v>163</v>
      </c>
      <c r="M8" s="86" t="s">
        <v>165</v>
      </c>
      <c r="N8" s="103">
        <v>1767700</v>
      </c>
    </row>
    <row r="10" spans="1:14">
      <c r="B10" s="3" t="s">
        <v>147</v>
      </c>
    </row>
    <row r="11" spans="1:14" ht="18.75" customHeight="1">
      <c r="B11" s="88" t="s">
        <v>151</v>
      </c>
      <c r="C11" s="88" t="s">
        <v>154</v>
      </c>
      <c r="D11" s="88" t="s">
        <v>76</v>
      </c>
      <c r="E11" s="88" t="s">
        <v>150</v>
      </c>
      <c r="F11" s="88" t="s">
        <v>155</v>
      </c>
      <c r="G11" s="88" t="s">
        <v>156</v>
      </c>
      <c r="H11" s="88" t="s">
        <v>157</v>
      </c>
      <c r="I11" s="88" t="s">
        <v>158</v>
      </c>
      <c r="J11" s="88" t="s">
        <v>159</v>
      </c>
      <c r="K11" s="88" t="s">
        <v>161</v>
      </c>
      <c r="L11" s="88" t="s">
        <v>160</v>
      </c>
      <c r="M11" s="88" t="s">
        <v>164</v>
      </c>
      <c r="N11" s="88" t="s">
        <v>166</v>
      </c>
    </row>
    <row r="12" spans="1:14" ht="18.75" customHeight="1">
      <c r="A12" t="s">
        <v>152</v>
      </c>
      <c r="B12" s="86" t="s">
        <v>153</v>
      </c>
      <c r="C12" s="86">
        <v>17305304</v>
      </c>
      <c r="D12" s="86" t="s">
        <v>81</v>
      </c>
      <c r="E12" s="86" t="s">
        <v>329</v>
      </c>
      <c r="F12" s="102">
        <v>43992</v>
      </c>
      <c r="G12" s="86">
        <v>1</v>
      </c>
      <c r="H12" s="86" t="s">
        <v>170</v>
      </c>
      <c r="I12" s="86" t="s">
        <v>171</v>
      </c>
      <c r="J12" s="102">
        <v>44045</v>
      </c>
      <c r="K12" s="86" t="s">
        <v>162</v>
      </c>
      <c r="L12" s="86" t="s">
        <v>163</v>
      </c>
      <c r="M12" s="86" t="s">
        <v>172</v>
      </c>
      <c r="N12" s="103">
        <v>836500</v>
      </c>
    </row>
    <row r="14" spans="1:14">
      <c r="B14" s="3" t="s">
        <v>148</v>
      </c>
    </row>
    <row r="15" spans="1:14" ht="21" customHeight="1">
      <c r="B15" s="88" t="s">
        <v>151</v>
      </c>
      <c r="C15" s="88" t="s">
        <v>154</v>
      </c>
      <c r="D15" s="88" t="s">
        <v>76</v>
      </c>
      <c r="E15" s="88" t="s">
        <v>150</v>
      </c>
      <c r="F15" s="88" t="s">
        <v>155</v>
      </c>
      <c r="G15" s="88" t="s">
        <v>156</v>
      </c>
      <c r="H15" s="88" t="s">
        <v>157</v>
      </c>
      <c r="I15" s="88" t="s">
        <v>158</v>
      </c>
      <c r="J15" s="88" t="s">
        <v>159</v>
      </c>
      <c r="K15" s="88" t="s">
        <v>160</v>
      </c>
      <c r="L15" s="88" t="s">
        <v>164</v>
      </c>
      <c r="M15" s="88" t="s">
        <v>166</v>
      </c>
      <c r="N15" s="88" t="s">
        <v>184</v>
      </c>
    </row>
    <row r="16" spans="1:14" ht="31.5" customHeight="1">
      <c r="A16" t="s">
        <v>152</v>
      </c>
      <c r="B16" s="86" t="s">
        <v>153</v>
      </c>
      <c r="C16" s="86">
        <v>17305304</v>
      </c>
      <c r="D16" s="86" t="s">
        <v>80</v>
      </c>
      <c r="E16" s="86" t="s">
        <v>328</v>
      </c>
      <c r="F16" s="102">
        <v>44002</v>
      </c>
      <c r="G16" s="86">
        <v>1</v>
      </c>
      <c r="H16" s="86" t="s">
        <v>177</v>
      </c>
      <c r="I16" s="86" t="s">
        <v>178</v>
      </c>
      <c r="J16" s="112" t="s">
        <v>182</v>
      </c>
      <c r="K16" s="86" t="s">
        <v>163</v>
      </c>
      <c r="L16" s="86" t="s">
        <v>183</v>
      </c>
      <c r="M16" s="113" t="s">
        <v>185</v>
      </c>
      <c r="N16" s="114" t="s">
        <v>186</v>
      </c>
    </row>
    <row r="18" spans="1:14">
      <c r="B18" s="3" t="s">
        <v>149</v>
      </c>
    </row>
    <row r="19" spans="1:14" ht="18" customHeight="1">
      <c r="B19" s="88" t="s">
        <v>151</v>
      </c>
      <c r="C19" s="88" t="s">
        <v>154</v>
      </c>
      <c r="D19" s="88" t="s">
        <v>76</v>
      </c>
      <c r="E19" s="88" t="s">
        <v>150</v>
      </c>
      <c r="F19" s="88" t="s">
        <v>155</v>
      </c>
      <c r="G19" s="88" t="s">
        <v>156</v>
      </c>
      <c r="H19" s="88" t="s">
        <v>157</v>
      </c>
      <c r="I19" s="88" t="s">
        <v>158</v>
      </c>
      <c r="J19" s="88" t="s">
        <v>159</v>
      </c>
      <c r="K19" s="88" t="s">
        <v>161</v>
      </c>
      <c r="L19" s="88" t="s">
        <v>160</v>
      </c>
      <c r="M19" s="88" t="s">
        <v>164</v>
      </c>
      <c r="N19" s="88" t="s">
        <v>174</v>
      </c>
    </row>
    <row r="20" spans="1:14" ht="18" customHeight="1">
      <c r="A20" t="s">
        <v>152</v>
      </c>
      <c r="B20" s="86" t="s">
        <v>153</v>
      </c>
      <c r="C20" s="86">
        <v>17305304</v>
      </c>
      <c r="D20" s="86" t="s">
        <v>82</v>
      </c>
      <c r="E20" s="86" t="s">
        <v>359</v>
      </c>
      <c r="F20" s="105" t="s">
        <v>64</v>
      </c>
      <c r="G20" s="86">
        <v>1</v>
      </c>
      <c r="H20" s="86" t="s">
        <v>173</v>
      </c>
      <c r="I20" s="104" t="s">
        <v>64</v>
      </c>
      <c r="J20" s="102">
        <v>44175</v>
      </c>
      <c r="K20" s="86" t="s">
        <v>162</v>
      </c>
      <c r="L20" s="86" t="s">
        <v>188</v>
      </c>
      <c r="M20" s="86" t="s">
        <v>176</v>
      </c>
      <c r="N20" s="103" t="s">
        <v>175</v>
      </c>
    </row>
    <row r="22" spans="1:14">
      <c r="B22" t="s">
        <v>189</v>
      </c>
    </row>
  </sheetData>
  <phoneticPr fontId="1" type="noConversion"/>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showGridLines="0" view="pageBreakPreview" topLeftCell="A13" zoomScaleNormal="100" zoomScaleSheetLayoutView="100" workbookViewId="0">
      <selection activeCell="E20" sqref="E20:G20"/>
    </sheetView>
  </sheetViews>
  <sheetFormatPr defaultRowHeight="13.5"/>
  <cols>
    <col min="1" max="1" width="3.125" style="115" customWidth="1"/>
    <col min="2" max="2" width="15.25" style="115" customWidth="1"/>
    <col min="3" max="3" width="15" style="115" customWidth="1"/>
    <col min="4" max="4" width="5.625" style="115" customWidth="1"/>
    <col min="5" max="5" width="2.75" style="115" customWidth="1"/>
    <col min="6" max="6" width="5.625" style="115" customWidth="1"/>
    <col min="7" max="7" width="6.625" style="115" customWidth="1"/>
    <col min="8" max="8" width="10.75" style="115" customWidth="1"/>
    <col min="9" max="9" width="3.375" style="115" customWidth="1"/>
    <col min="10" max="10" width="5.625" style="115" customWidth="1"/>
    <col min="11" max="11" width="2" style="115" customWidth="1"/>
    <col min="12" max="12" width="15.375" style="115" customWidth="1"/>
    <col min="13" max="13" width="6.125" style="115" customWidth="1"/>
    <col min="14" max="256" width="9" style="115"/>
    <col min="257" max="257" width="0.5" style="115" customWidth="1"/>
    <col min="258" max="258" width="15.25" style="115" customWidth="1"/>
    <col min="259" max="259" width="15" style="115" customWidth="1"/>
    <col min="260" max="260" width="5.625" style="115" customWidth="1"/>
    <col min="261" max="261" width="2.75" style="115" customWidth="1"/>
    <col min="262" max="262" width="5.625" style="115" customWidth="1"/>
    <col min="263" max="263" width="6.625" style="115" customWidth="1"/>
    <col min="264" max="264" width="10.75" style="115" customWidth="1"/>
    <col min="265" max="265" width="3.375" style="115" customWidth="1"/>
    <col min="266" max="266" width="5.625" style="115" customWidth="1"/>
    <col min="267" max="267" width="2" style="115" customWidth="1"/>
    <col min="268" max="268" width="15.375" style="115" customWidth="1"/>
    <col min="269" max="512" width="9" style="115"/>
    <col min="513" max="513" width="0.5" style="115" customWidth="1"/>
    <col min="514" max="514" width="15.25" style="115" customWidth="1"/>
    <col min="515" max="515" width="15" style="115" customWidth="1"/>
    <col min="516" max="516" width="5.625" style="115" customWidth="1"/>
    <col min="517" max="517" width="2.75" style="115" customWidth="1"/>
    <col min="518" max="518" width="5.625" style="115" customWidth="1"/>
    <col min="519" max="519" width="6.625" style="115" customWidth="1"/>
    <col min="520" max="520" width="10.75" style="115" customWidth="1"/>
    <col min="521" max="521" width="3.375" style="115" customWidth="1"/>
    <col min="522" max="522" width="5.625" style="115" customWidth="1"/>
    <col min="523" max="523" width="2" style="115" customWidth="1"/>
    <col min="524" max="524" width="15.375" style="115" customWidth="1"/>
    <col min="525" max="768" width="9" style="115"/>
    <col min="769" max="769" width="0.5" style="115" customWidth="1"/>
    <col min="770" max="770" width="15.25" style="115" customWidth="1"/>
    <col min="771" max="771" width="15" style="115" customWidth="1"/>
    <col min="772" max="772" width="5.625" style="115" customWidth="1"/>
    <col min="773" max="773" width="2.75" style="115" customWidth="1"/>
    <col min="774" max="774" width="5.625" style="115" customWidth="1"/>
    <col min="775" max="775" width="6.625" style="115" customWidth="1"/>
    <col min="776" max="776" width="10.75" style="115" customWidth="1"/>
    <col min="777" max="777" width="3.375" style="115" customWidth="1"/>
    <col min="778" max="778" width="5.625" style="115" customWidth="1"/>
    <col min="779" max="779" width="2" style="115" customWidth="1"/>
    <col min="780" max="780" width="15.375" style="115" customWidth="1"/>
    <col min="781" max="1024" width="9" style="115"/>
    <col min="1025" max="1025" width="0.5" style="115" customWidth="1"/>
    <col min="1026" max="1026" width="15.25" style="115" customWidth="1"/>
    <col min="1027" max="1027" width="15" style="115" customWidth="1"/>
    <col min="1028" max="1028" width="5.625" style="115" customWidth="1"/>
    <col min="1029" max="1029" width="2.75" style="115" customWidth="1"/>
    <col min="1030" max="1030" width="5.625" style="115" customWidth="1"/>
    <col min="1031" max="1031" width="6.625" style="115" customWidth="1"/>
    <col min="1032" max="1032" width="10.75" style="115" customWidth="1"/>
    <col min="1033" max="1033" width="3.375" style="115" customWidth="1"/>
    <col min="1034" max="1034" width="5.625" style="115" customWidth="1"/>
    <col min="1035" max="1035" width="2" style="115" customWidth="1"/>
    <col min="1036" max="1036" width="15.375" style="115" customWidth="1"/>
    <col min="1037" max="1280" width="9" style="115"/>
    <col min="1281" max="1281" width="0.5" style="115" customWidth="1"/>
    <col min="1282" max="1282" width="15.25" style="115" customWidth="1"/>
    <col min="1283" max="1283" width="15" style="115" customWidth="1"/>
    <col min="1284" max="1284" width="5.625" style="115" customWidth="1"/>
    <col min="1285" max="1285" width="2.75" style="115" customWidth="1"/>
    <col min="1286" max="1286" width="5.625" style="115" customWidth="1"/>
    <col min="1287" max="1287" width="6.625" style="115" customWidth="1"/>
    <col min="1288" max="1288" width="10.75" style="115" customWidth="1"/>
    <col min="1289" max="1289" width="3.375" style="115" customWidth="1"/>
    <col min="1290" max="1290" width="5.625" style="115" customWidth="1"/>
    <col min="1291" max="1291" width="2" style="115" customWidth="1"/>
    <col min="1292" max="1292" width="15.375" style="115" customWidth="1"/>
    <col min="1293" max="1536" width="9" style="115"/>
    <col min="1537" max="1537" width="0.5" style="115" customWidth="1"/>
    <col min="1538" max="1538" width="15.25" style="115" customWidth="1"/>
    <col min="1539" max="1539" width="15" style="115" customWidth="1"/>
    <col min="1540" max="1540" width="5.625" style="115" customWidth="1"/>
    <col min="1541" max="1541" width="2.75" style="115" customWidth="1"/>
    <col min="1542" max="1542" width="5.625" style="115" customWidth="1"/>
    <col min="1543" max="1543" width="6.625" style="115" customWidth="1"/>
    <col min="1544" max="1544" width="10.75" style="115" customWidth="1"/>
    <col min="1545" max="1545" width="3.375" style="115" customWidth="1"/>
    <col min="1546" max="1546" width="5.625" style="115" customWidth="1"/>
    <col min="1547" max="1547" width="2" style="115" customWidth="1"/>
    <col min="1548" max="1548" width="15.375" style="115" customWidth="1"/>
    <col min="1549" max="1792" width="9" style="115"/>
    <col min="1793" max="1793" width="0.5" style="115" customWidth="1"/>
    <col min="1794" max="1794" width="15.25" style="115" customWidth="1"/>
    <col min="1795" max="1795" width="15" style="115" customWidth="1"/>
    <col min="1796" max="1796" width="5.625" style="115" customWidth="1"/>
    <col min="1797" max="1797" width="2.75" style="115" customWidth="1"/>
    <col min="1798" max="1798" width="5.625" style="115" customWidth="1"/>
    <col min="1799" max="1799" width="6.625" style="115" customWidth="1"/>
    <col min="1800" max="1800" width="10.75" style="115" customWidth="1"/>
    <col min="1801" max="1801" width="3.375" style="115" customWidth="1"/>
    <col min="1802" max="1802" width="5.625" style="115" customWidth="1"/>
    <col min="1803" max="1803" width="2" style="115" customWidth="1"/>
    <col min="1804" max="1804" width="15.375" style="115" customWidth="1"/>
    <col min="1805" max="2048" width="9" style="115"/>
    <col min="2049" max="2049" width="0.5" style="115" customWidth="1"/>
    <col min="2050" max="2050" width="15.25" style="115" customWidth="1"/>
    <col min="2051" max="2051" width="15" style="115" customWidth="1"/>
    <col min="2052" max="2052" width="5.625" style="115" customWidth="1"/>
    <col min="2053" max="2053" width="2.75" style="115" customWidth="1"/>
    <col min="2054" max="2054" width="5.625" style="115" customWidth="1"/>
    <col min="2055" max="2055" width="6.625" style="115" customWidth="1"/>
    <col min="2056" max="2056" width="10.75" style="115" customWidth="1"/>
    <col min="2057" max="2057" width="3.375" style="115" customWidth="1"/>
    <col min="2058" max="2058" width="5.625" style="115" customWidth="1"/>
    <col min="2059" max="2059" width="2" style="115" customWidth="1"/>
    <col min="2060" max="2060" width="15.375" style="115" customWidth="1"/>
    <col min="2061" max="2304" width="9" style="115"/>
    <col min="2305" max="2305" width="0.5" style="115" customWidth="1"/>
    <col min="2306" max="2306" width="15.25" style="115" customWidth="1"/>
    <col min="2307" max="2307" width="15" style="115" customWidth="1"/>
    <col min="2308" max="2308" width="5.625" style="115" customWidth="1"/>
    <col min="2309" max="2309" width="2.75" style="115" customWidth="1"/>
    <col min="2310" max="2310" width="5.625" style="115" customWidth="1"/>
    <col min="2311" max="2311" width="6.625" style="115" customWidth="1"/>
    <col min="2312" max="2312" width="10.75" style="115" customWidth="1"/>
    <col min="2313" max="2313" width="3.375" style="115" customWidth="1"/>
    <col min="2314" max="2314" width="5.625" style="115" customWidth="1"/>
    <col min="2315" max="2315" width="2" style="115" customWidth="1"/>
    <col min="2316" max="2316" width="15.375" style="115" customWidth="1"/>
    <col min="2317" max="2560" width="9" style="115"/>
    <col min="2561" max="2561" width="0.5" style="115" customWidth="1"/>
    <col min="2562" max="2562" width="15.25" style="115" customWidth="1"/>
    <col min="2563" max="2563" width="15" style="115" customWidth="1"/>
    <col min="2564" max="2564" width="5.625" style="115" customWidth="1"/>
    <col min="2565" max="2565" width="2.75" style="115" customWidth="1"/>
    <col min="2566" max="2566" width="5.625" style="115" customWidth="1"/>
    <col min="2567" max="2567" width="6.625" style="115" customWidth="1"/>
    <col min="2568" max="2568" width="10.75" style="115" customWidth="1"/>
    <col min="2569" max="2569" width="3.375" style="115" customWidth="1"/>
    <col min="2570" max="2570" width="5.625" style="115" customWidth="1"/>
    <col min="2571" max="2571" width="2" style="115" customWidth="1"/>
    <col min="2572" max="2572" width="15.375" style="115" customWidth="1"/>
    <col min="2573" max="2816" width="9" style="115"/>
    <col min="2817" max="2817" width="0.5" style="115" customWidth="1"/>
    <col min="2818" max="2818" width="15.25" style="115" customWidth="1"/>
    <col min="2819" max="2819" width="15" style="115" customWidth="1"/>
    <col min="2820" max="2820" width="5.625" style="115" customWidth="1"/>
    <col min="2821" max="2821" width="2.75" style="115" customWidth="1"/>
    <col min="2822" max="2822" width="5.625" style="115" customWidth="1"/>
    <col min="2823" max="2823" width="6.625" style="115" customWidth="1"/>
    <col min="2824" max="2824" width="10.75" style="115" customWidth="1"/>
    <col min="2825" max="2825" width="3.375" style="115" customWidth="1"/>
    <col min="2826" max="2826" width="5.625" style="115" customWidth="1"/>
    <col min="2827" max="2827" width="2" style="115" customWidth="1"/>
    <col min="2828" max="2828" width="15.375" style="115" customWidth="1"/>
    <col min="2829" max="3072" width="9" style="115"/>
    <col min="3073" max="3073" width="0.5" style="115" customWidth="1"/>
    <col min="3074" max="3074" width="15.25" style="115" customWidth="1"/>
    <col min="3075" max="3075" width="15" style="115" customWidth="1"/>
    <col min="3076" max="3076" width="5.625" style="115" customWidth="1"/>
    <col min="3077" max="3077" width="2.75" style="115" customWidth="1"/>
    <col min="3078" max="3078" width="5.625" style="115" customWidth="1"/>
    <col min="3079" max="3079" width="6.625" style="115" customWidth="1"/>
    <col min="3080" max="3080" width="10.75" style="115" customWidth="1"/>
    <col min="3081" max="3081" width="3.375" style="115" customWidth="1"/>
    <col min="3082" max="3082" width="5.625" style="115" customWidth="1"/>
    <col min="3083" max="3083" width="2" style="115" customWidth="1"/>
    <col min="3084" max="3084" width="15.375" style="115" customWidth="1"/>
    <col min="3085" max="3328" width="9" style="115"/>
    <col min="3329" max="3329" width="0.5" style="115" customWidth="1"/>
    <col min="3330" max="3330" width="15.25" style="115" customWidth="1"/>
    <col min="3331" max="3331" width="15" style="115" customWidth="1"/>
    <col min="3332" max="3332" width="5.625" style="115" customWidth="1"/>
    <col min="3333" max="3333" width="2.75" style="115" customWidth="1"/>
    <col min="3334" max="3334" width="5.625" style="115" customWidth="1"/>
    <col min="3335" max="3335" width="6.625" style="115" customWidth="1"/>
    <col min="3336" max="3336" width="10.75" style="115" customWidth="1"/>
    <col min="3337" max="3337" width="3.375" style="115" customWidth="1"/>
    <col min="3338" max="3338" width="5.625" style="115" customWidth="1"/>
    <col min="3339" max="3339" width="2" style="115" customWidth="1"/>
    <col min="3340" max="3340" width="15.375" style="115" customWidth="1"/>
    <col min="3341" max="3584" width="9" style="115"/>
    <col min="3585" max="3585" width="0.5" style="115" customWidth="1"/>
    <col min="3586" max="3586" width="15.25" style="115" customWidth="1"/>
    <col min="3587" max="3587" width="15" style="115" customWidth="1"/>
    <col min="3588" max="3588" width="5.625" style="115" customWidth="1"/>
    <col min="3589" max="3589" width="2.75" style="115" customWidth="1"/>
    <col min="3590" max="3590" width="5.625" style="115" customWidth="1"/>
    <col min="3591" max="3591" width="6.625" style="115" customWidth="1"/>
    <col min="3592" max="3592" width="10.75" style="115" customWidth="1"/>
    <col min="3593" max="3593" width="3.375" style="115" customWidth="1"/>
    <col min="3594" max="3594" width="5.625" style="115" customWidth="1"/>
    <col min="3595" max="3595" width="2" style="115" customWidth="1"/>
    <col min="3596" max="3596" width="15.375" style="115" customWidth="1"/>
    <col min="3597" max="3840" width="9" style="115"/>
    <col min="3841" max="3841" width="0.5" style="115" customWidth="1"/>
    <col min="3842" max="3842" width="15.25" style="115" customWidth="1"/>
    <col min="3843" max="3843" width="15" style="115" customWidth="1"/>
    <col min="3844" max="3844" width="5.625" style="115" customWidth="1"/>
    <col min="3845" max="3845" width="2.75" style="115" customWidth="1"/>
    <col min="3846" max="3846" width="5.625" style="115" customWidth="1"/>
    <col min="3847" max="3847" width="6.625" style="115" customWidth="1"/>
    <col min="3848" max="3848" width="10.75" style="115" customWidth="1"/>
    <col min="3849" max="3849" width="3.375" style="115" customWidth="1"/>
    <col min="3850" max="3850" width="5.625" style="115" customWidth="1"/>
    <col min="3851" max="3851" width="2" style="115" customWidth="1"/>
    <col min="3852" max="3852" width="15.375" style="115" customWidth="1"/>
    <col min="3853" max="4096" width="9" style="115"/>
    <col min="4097" max="4097" width="0.5" style="115" customWidth="1"/>
    <col min="4098" max="4098" width="15.25" style="115" customWidth="1"/>
    <col min="4099" max="4099" width="15" style="115" customWidth="1"/>
    <col min="4100" max="4100" width="5.625" style="115" customWidth="1"/>
    <col min="4101" max="4101" width="2.75" style="115" customWidth="1"/>
    <col min="4102" max="4102" width="5.625" style="115" customWidth="1"/>
    <col min="4103" max="4103" width="6.625" style="115" customWidth="1"/>
    <col min="4104" max="4104" width="10.75" style="115" customWidth="1"/>
    <col min="4105" max="4105" width="3.375" style="115" customWidth="1"/>
    <col min="4106" max="4106" width="5.625" style="115" customWidth="1"/>
    <col min="4107" max="4107" width="2" style="115" customWidth="1"/>
    <col min="4108" max="4108" width="15.375" style="115" customWidth="1"/>
    <col min="4109" max="4352" width="9" style="115"/>
    <col min="4353" max="4353" width="0.5" style="115" customWidth="1"/>
    <col min="4354" max="4354" width="15.25" style="115" customWidth="1"/>
    <col min="4355" max="4355" width="15" style="115" customWidth="1"/>
    <col min="4356" max="4356" width="5.625" style="115" customWidth="1"/>
    <col min="4357" max="4357" width="2.75" style="115" customWidth="1"/>
    <col min="4358" max="4358" width="5.625" style="115" customWidth="1"/>
    <col min="4359" max="4359" width="6.625" style="115" customWidth="1"/>
    <col min="4360" max="4360" width="10.75" style="115" customWidth="1"/>
    <col min="4361" max="4361" width="3.375" style="115" customWidth="1"/>
    <col min="4362" max="4362" width="5.625" style="115" customWidth="1"/>
    <col min="4363" max="4363" width="2" style="115" customWidth="1"/>
    <col min="4364" max="4364" width="15.375" style="115" customWidth="1"/>
    <col min="4365" max="4608" width="9" style="115"/>
    <col min="4609" max="4609" width="0.5" style="115" customWidth="1"/>
    <col min="4610" max="4610" width="15.25" style="115" customWidth="1"/>
    <col min="4611" max="4611" width="15" style="115" customWidth="1"/>
    <col min="4612" max="4612" width="5.625" style="115" customWidth="1"/>
    <col min="4613" max="4613" width="2.75" style="115" customWidth="1"/>
    <col min="4614" max="4614" width="5.625" style="115" customWidth="1"/>
    <col min="4615" max="4615" width="6.625" style="115" customWidth="1"/>
    <col min="4616" max="4616" width="10.75" style="115" customWidth="1"/>
    <col min="4617" max="4617" width="3.375" style="115" customWidth="1"/>
    <col min="4618" max="4618" width="5.625" style="115" customWidth="1"/>
    <col min="4619" max="4619" width="2" style="115" customWidth="1"/>
    <col min="4620" max="4620" width="15.375" style="115" customWidth="1"/>
    <col min="4621" max="4864" width="9" style="115"/>
    <col min="4865" max="4865" width="0.5" style="115" customWidth="1"/>
    <col min="4866" max="4866" width="15.25" style="115" customWidth="1"/>
    <col min="4867" max="4867" width="15" style="115" customWidth="1"/>
    <col min="4868" max="4868" width="5.625" style="115" customWidth="1"/>
    <col min="4869" max="4869" width="2.75" style="115" customWidth="1"/>
    <col min="4870" max="4870" width="5.625" style="115" customWidth="1"/>
    <col min="4871" max="4871" width="6.625" style="115" customWidth="1"/>
    <col min="4872" max="4872" width="10.75" style="115" customWidth="1"/>
    <col min="4873" max="4873" width="3.375" style="115" customWidth="1"/>
    <col min="4874" max="4874" width="5.625" style="115" customWidth="1"/>
    <col min="4875" max="4875" width="2" style="115" customWidth="1"/>
    <col min="4876" max="4876" width="15.375" style="115" customWidth="1"/>
    <col min="4877" max="5120" width="9" style="115"/>
    <col min="5121" max="5121" width="0.5" style="115" customWidth="1"/>
    <col min="5122" max="5122" width="15.25" style="115" customWidth="1"/>
    <col min="5123" max="5123" width="15" style="115" customWidth="1"/>
    <col min="5124" max="5124" width="5.625" style="115" customWidth="1"/>
    <col min="5125" max="5125" width="2.75" style="115" customWidth="1"/>
    <col min="5126" max="5126" width="5.625" style="115" customWidth="1"/>
    <col min="5127" max="5127" width="6.625" style="115" customWidth="1"/>
    <col min="5128" max="5128" width="10.75" style="115" customWidth="1"/>
    <col min="5129" max="5129" width="3.375" style="115" customWidth="1"/>
    <col min="5130" max="5130" width="5.625" style="115" customWidth="1"/>
    <col min="5131" max="5131" width="2" style="115" customWidth="1"/>
    <col min="5132" max="5132" width="15.375" style="115" customWidth="1"/>
    <col min="5133" max="5376" width="9" style="115"/>
    <col min="5377" max="5377" width="0.5" style="115" customWidth="1"/>
    <col min="5378" max="5378" width="15.25" style="115" customWidth="1"/>
    <col min="5379" max="5379" width="15" style="115" customWidth="1"/>
    <col min="5380" max="5380" width="5.625" style="115" customWidth="1"/>
    <col min="5381" max="5381" width="2.75" style="115" customWidth="1"/>
    <col min="5382" max="5382" width="5.625" style="115" customWidth="1"/>
    <col min="5383" max="5383" width="6.625" style="115" customWidth="1"/>
    <col min="5384" max="5384" width="10.75" style="115" customWidth="1"/>
    <col min="5385" max="5385" width="3.375" style="115" customWidth="1"/>
    <col min="5386" max="5386" width="5.625" style="115" customWidth="1"/>
    <col min="5387" max="5387" width="2" style="115" customWidth="1"/>
    <col min="5388" max="5388" width="15.375" style="115" customWidth="1"/>
    <col min="5389" max="5632" width="9" style="115"/>
    <col min="5633" max="5633" width="0.5" style="115" customWidth="1"/>
    <col min="5634" max="5634" width="15.25" style="115" customWidth="1"/>
    <col min="5635" max="5635" width="15" style="115" customWidth="1"/>
    <col min="5636" max="5636" width="5.625" style="115" customWidth="1"/>
    <col min="5637" max="5637" width="2.75" style="115" customWidth="1"/>
    <col min="5638" max="5638" width="5.625" style="115" customWidth="1"/>
    <col min="5639" max="5639" width="6.625" style="115" customWidth="1"/>
    <col min="5640" max="5640" width="10.75" style="115" customWidth="1"/>
    <col min="5641" max="5641" width="3.375" style="115" customWidth="1"/>
    <col min="5642" max="5642" width="5.625" style="115" customWidth="1"/>
    <col min="5643" max="5643" width="2" style="115" customWidth="1"/>
    <col min="5644" max="5644" width="15.375" style="115" customWidth="1"/>
    <col min="5645" max="5888" width="9" style="115"/>
    <col min="5889" max="5889" width="0.5" style="115" customWidth="1"/>
    <col min="5890" max="5890" width="15.25" style="115" customWidth="1"/>
    <col min="5891" max="5891" width="15" style="115" customWidth="1"/>
    <col min="5892" max="5892" width="5.625" style="115" customWidth="1"/>
    <col min="5893" max="5893" width="2.75" style="115" customWidth="1"/>
    <col min="5894" max="5894" width="5.625" style="115" customWidth="1"/>
    <col min="5895" max="5895" width="6.625" style="115" customWidth="1"/>
    <col min="5896" max="5896" width="10.75" style="115" customWidth="1"/>
    <col min="5897" max="5897" width="3.375" style="115" customWidth="1"/>
    <col min="5898" max="5898" width="5.625" style="115" customWidth="1"/>
    <col min="5899" max="5899" width="2" style="115" customWidth="1"/>
    <col min="5900" max="5900" width="15.375" style="115" customWidth="1"/>
    <col min="5901" max="6144" width="9" style="115"/>
    <col min="6145" max="6145" width="0.5" style="115" customWidth="1"/>
    <col min="6146" max="6146" width="15.25" style="115" customWidth="1"/>
    <col min="6147" max="6147" width="15" style="115" customWidth="1"/>
    <col min="6148" max="6148" width="5.625" style="115" customWidth="1"/>
    <col min="6149" max="6149" width="2.75" style="115" customWidth="1"/>
    <col min="6150" max="6150" width="5.625" style="115" customWidth="1"/>
    <col min="6151" max="6151" width="6.625" style="115" customWidth="1"/>
    <col min="6152" max="6152" width="10.75" style="115" customWidth="1"/>
    <col min="6153" max="6153" width="3.375" style="115" customWidth="1"/>
    <col min="6154" max="6154" width="5.625" style="115" customWidth="1"/>
    <col min="6155" max="6155" width="2" style="115" customWidth="1"/>
    <col min="6156" max="6156" width="15.375" style="115" customWidth="1"/>
    <col min="6157" max="6400" width="9" style="115"/>
    <col min="6401" max="6401" width="0.5" style="115" customWidth="1"/>
    <col min="6402" max="6402" width="15.25" style="115" customWidth="1"/>
    <col min="6403" max="6403" width="15" style="115" customWidth="1"/>
    <col min="6404" max="6404" width="5.625" style="115" customWidth="1"/>
    <col min="6405" max="6405" width="2.75" style="115" customWidth="1"/>
    <col min="6406" max="6406" width="5.625" style="115" customWidth="1"/>
    <col min="6407" max="6407" width="6.625" style="115" customWidth="1"/>
    <col min="6408" max="6408" width="10.75" style="115" customWidth="1"/>
    <col min="6409" max="6409" width="3.375" style="115" customWidth="1"/>
    <col min="6410" max="6410" width="5.625" style="115" customWidth="1"/>
    <col min="6411" max="6411" width="2" style="115" customWidth="1"/>
    <col min="6412" max="6412" width="15.375" style="115" customWidth="1"/>
    <col min="6413" max="6656" width="9" style="115"/>
    <col min="6657" max="6657" width="0.5" style="115" customWidth="1"/>
    <col min="6658" max="6658" width="15.25" style="115" customWidth="1"/>
    <col min="6659" max="6659" width="15" style="115" customWidth="1"/>
    <col min="6660" max="6660" width="5.625" style="115" customWidth="1"/>
    <col min="6661" max="6661" width="2.75" style="115" customWidth="1"/>
    <col min="6662" max="6662" width="5.625" style="115" customWidth="1"/>
    <col min="6663" max="6663" width="6.625" style="115" customWidth="1"/>
    <col min="6664" max="6664" width="10.75" style="115" customWidth="1"/>
    <col min="6665" max="6665" width="3.375" style="115" customWidth="1"/>
    <col min="6666" max="6666" width="5.625" style="115" customWidth="1"/>
    <col min="6667" max="6667" width="2" style="115" customWidth="1"/>
    <col min="6668" max="6668" width="15.375" style="115" customWidth="1"/>
    <col min="6669" max="6912" width="9" style="115"/>
    <col min="6913" max="6913" width="0.5" style="115" customWidth="1"/>
    <col min="6914" max="6914" width="15.25" style="115" customWidth="1"/>
    <col min="6915" max="6915" width="15" style="115" customWidth="1"/>
    <col min="6916" max="6916" width="5.625" style="115" customWidth="1"/>
    <col min="6917" max="6917" width="2.75" style="115" customWidth="1"/>
    <col min="6918" max="6918" width="5.625" style="115" customWidth="1"/>
    <col min="6919" max="6919" width="6.625" style="115" customWidth="1"/>
    <col min="6920" max="6920" width="10.75" style="115" customWidth="1"/>
    <col min="6921" max="6921" width="3.375" style="115" customWidth="1"/>
    <col min="6922" max="6922" width="5.625" style="115" customWidth="1"/>
    <col min="6923" max="6923" width="2" style="115" customWidth="1"/>
    <col min="6924" max="6924" width="15.375" style="115" customWidth="1"/>
    <col min="6925" max="7168" width="9" style="115"/>
    <col min="7169" max="7169" width="0.5" style="115" customWidth="1"/>
    <col min="7170" max="7170" width="15.25" style="115" customWidth="1"/>
    <col min="7171" max="7171" width="15" style="115" customWidth="1"/>
    <col min="7172" max="7172" width="5.625" style="115" customWidth="1"/>
    <col min="7173" max="7173" width="2.75" style="115" customWidth="1"/>
    <col min="7174" max="7174" width="5.625" style="115" customWidth="1"/>
    <col min="7175" max="7175" width="6.625" style="115" customWidth="1"/>
    <col min="7176" max="7176" width="10.75" style="115" customWidth="1"/>
    <col min="7177" max="7177" width="3.375" style="115" customWidth="1"/>
    <col min="7178" max="7178" width="5.625" style="115" customWidth="1"/>
    <col min="7179" max="7179" width="2" style="115" customWidth="1"/>
    <col min="7180" max="7180" width="15.375" style="115" customWidth="1"/>
    <col min="7181" max="7424" width="9" style="115"/>
    <col min="7425" max="7425" width="0.5" style="115" customWidth="1"/>
    <col min="7426" max="7426" width="15.25" style="115" customWidth="1"/>
    <col min="7427" max="7427" width="15" style="115" customWidth="1"/>
    <col min="7428" max="7428" width="5.625" style="115" customWidth="1"/>
    <col min="7429" max="7429" width="2.75" style="115" customWidth="1"/>
    <col min="7430" max="7430" width="5.625" style="115" customWidth="1"/>
    <col min="7431" max="7431" width="6.625" style="115" customWidth="1"/>
    <col min="7432" max="7432" width="10.75" style="115" customWidth="1"/>
    <col min="7433" max="7433" width="3.375" style="115" customWidth="1"/>
    <col min="7434" max="7434" width="5.625" style="115" customWidth="1"/>
    <col min="7435" max="7435" width="2" style="115" customWidth="1"/>
    <col min="7436" max="7436" width="15.375" style="115" customWidth="1"/>
    <col min="7437" max="7680" width="9" style="115"/>
    <col min="7681" max="7681" width="0.5" style="115" customWidth="1"/>
    <col min="7682" max="7682" width="15.25" style="115" customWidth="1"/>
    <col min="7683" max="7683" width="15" style="115" customWidth="1"/>
    <col min="7684" max="7684" width="5.625" style="115" customWidth="1"/>
    <col min="7685" max="7685" width="2.75" style="115" customWidth="1"/>
    <col min="7686" max="7686" width="5.625" style="115" customWidth="1"/>
    <col min="7687" max="7687" width="6.625" style="115" customWidth="1"/>
    <col min="7688" max="7688" width="10.75" style="115" customWidth="1"/>
    <col min="7689" max="7689" width="3.375" style="115" customWidth="1"/>
    <col min="7690" max="7690" width="5.625" style="115" customWidth="1"/>
    <col min="7691" max="7691" width="2" style="115" customWidth="1"/>
    <col min="7692" max="7692" width="15.375" style="115" customWidth="1"/>
    <col min="7693" max="7936" width="9" style="115"/>
    <col min="7937" max="7937" width="0.5" style="115" customWidth="1"/>
    <col min="7938" max="7938" width="15.25" style="115" customWidth="1"/>
    <col min="7939" max="7939" width="15" style="115" customWidth="1"/>
    <col min="7940" max="7940" width="5.625" style="115" customWidth="1"/>
    <col min="7941" max="7941" width="2.75" style="115" customWidth="1"/>
    <col min="7942" max="7942" width="5.625" style="115" customWidth="1"/>
    <col min="7943" max="7943" width="6.625" style="115" customWidth="1"/>
    <col min="7944" max="7944" width="10.75" style="115" customWidth="1"/>
    <col min="7945" max="7945" width="3.375" style="115" customWidth="1"/>
    <col min="7946" max="7946" width="5.625" style="115" customWidth="1"/>
    <col min="7947" max="7947" width="2" style="115" customWidth="1"/>
    <col min="7948" max="7948" width="15.375" style="115" customWidth="1"/>
    <col min="7949" max="8192" width="9" style="115"/>
    <col min="8193" max="8193" width="0.5" style="115" customWidth="1"/>
    <col min="8194" max="8194" width="15.25" style="115" customWidth="1"/>
    <col min="8195" max="8195" width="15" style="115" customWidth="1"/>
    <col min="8196" max="8196" width="5.625" style="115" customWidth="1"/>
    <col min="8197" max="8197" width="2.75" style="115" customWidth="1"/>
    <col min="8198" max="8198" width="5.625" style="115" customWidth="1"/>
    <col min="8199" max="8199" width="6.625" style="115" customWidth="1"/>
    <col min="8200" max="8200" width="10.75" style="115" customWidth="1"/>
    <col min="8201" max="8201" width="3.375" style="115" customWidth="1"/>
    <col min="8202" max="8202" width="5.625" style="115" customWidth="1"/>
    <col min="8203" max="8203" width="2" style="115" customWidth="1"/>
    <col min="8204" max="8204" width="15.375" style="115" customWidth="1"/>
    <col min="8205" max="8448" width="9" style="115"/>
    <col min="8449" max="8449" width="0.5" style="115" customWidth="1"/>
    <col min="8450" max="8450" width="15.25" style="115" customWidth="1"/>
    <col min="8451" max="8451" width="15" style="115" customWidth="1"/>
    <col min="8452" max="8452" width="5.625" style="115" customWidth="1"/>
    <col min="8453" max="8453" width="2.75" style="115" customWidth="1"/>
    <col min="8454" max="8454" width="5.625" style="115" customWidth="1"/>
    <col min="8455" max="8455" width="6.625" style="115" customWidth="1"/>
    <col min="8456" max="8456" width="10.75" style="115" customWidth="1"/>
    <col min="8457" max="8457" width="3.375" style="115" customWidth="1"/>
    <col min="8458" max="8458" width="5.625" style="115" customWidth="1"/>
    <col min="8459" max="8459" width="2" style="115" customWidth="1"/>
    <col min="8460" max="8460" width="15.375" style="115" customWidth="1"/>
    <col min="8461" max="8704" width="9" style="115"/>
    <col min="8705" max="8705" width="0.5" style="115" customWidth="1"/>
    <col min="8706" max="8706" width="15.25" style="115" customWidth="1"/>
    <col min="8707" max="8707" width="15" style="115" customWidth="1"/>
    <col min="8708" max="8708" width="5.625" style="115" customWidth="1"/>
    <col min="8709" max="8709" width="2.75" style="115" customWidth="1"/>
    <col min="8710" max="8710" width="5.625" style="115" customWidth="1"/>
    <col min="8711" max="8711" width="6.625" style="115" customWidth="1"/>
    <col min="8712" max="8712" width="10.75" style="115" customWidth="1"/>
    <col min="8713" max="8713" width="3.375" style="115" customWidth="1"/>
    <col min="8714" max="8714" width="5.625" style="115" customWidth="1"/>
    <col min="8715" max="8715" width="2" style="115" customWidth="1"/>
    <col min="8716" max="8716" width="15.375" style="115" customWidth="1"/>
    <col min="8717" max="8960" width="9" style="115"/>
    <col min="8961" max="8961" width="0.5" style="115" customWidth="1"/>
    <col min="8962" max="8962" width="15.25" style="115" customWidth="1"/>
    <col min="8963" max="8963" width="15" style="115" customWidth="1"/>
    <col min="8964" max="8964" width="5.625" style="115" customWidth="1"/>
    <col min="8965" max="8965" width="2.75" style="115" customWidth="1"/>
    <col min="8966" max="8966" width="5.625" style="115" customWidth="1"/>
    <col min="8967" max="8967" width="6.625" style="115" customWidth="1"/>
    <col min="8968" max="8968" width="10.75" style="115" customWidth="1"/>
    <col min="8969" max="8969" width="3.375" style="115" customWidth="1"/>
    <col min="8970" max="8970" width="5.625" style="115" customWidth="1"/>
    <col min="8971" max="8971" width="2" style="115" customWidth="1"/>
    <col min="8972" max="8972" width="15.375" style="115" customWidth="1"/>
    <col min="8973" max="9216" width="9" style="115"/>
    <col min="9217" max="9217" width="0.5" style="115" customWidth="1"/>
    <col min="9218" max="9218" width="15.25" style="115" customWidth="1"/>
    <col min="9219" max="9219" width="15" style="115" customWidth="1"/>
    <col min="9220" max="9220" width="5.625" style="115" customWidth="1"/>
    <col min="9221" max="9221" width="2.75" style="115" customWidth="1"/>
    <col min="9222" max="9222" width="5.625" style="115" customWidth="1"/>
    <col min="9223" max="9223" width="6.625" style="115" customWidth="1"/>
    <col min="9224" max="9224" width="10.75" style="115" customWidth="1"/>
    <col min="9225" max="9225" width="3.375" style="115" customWidth="1"/>
    <col min="9226" max="9226" width="5.625" style="115" customWidth="1"/>
    <col min="9227" max="9227" width="2" style="115" customWidth="1"/>
    <col min="9228" max="9228" width="15.375" style="115" customWidth="1"/>
    <col min="9229" max="9472" width="9" style="115"/>
    <col min="9473" max="9473" width="0.5" style="115" customWidth="1"/>
    <col min="9474" max="9474" width="15.25" style="115" customWidth="1"/>
    <col min="9475" max="9475" width="15" style="115" customWidth="1"/>
    <col min="9476" max="9476" width="5.625" style="115" customWidth="1"/>
    <col min="9477" max="9477" width="2.75" style="115" customWidth="1"/>
    <col min="9478" max="9478" width="5.625" style="115" customWidth="1"/>
    <col min="9479" max="9479" width="6.625" style="115" customWidth="1"/>
    <col min="9480" max="9480" width="10.75" style="115" customWidth="1"/>
    <col min="9481" max="9481" width="3.375" style="115" customWidth="1"/>
    <col min="9482" max="9482" width="5.625" style="115" customWidth="1"/>
    <col min="9483" max="9483" width="2" style="115" customWidth="1"/>
    <col min="9484" max="9484" width="15.375" style="115" customWidth="1"/>
    <col min="9485" max="9728" width="9" style="115"/>
    <col min="9729" max="9729" width="0.5" style="115" customWidth="1"/>
    <col min="9730" max="9730" width="15.25" style="115" customWidth="1"/>
    <col min="9731" max="9731" width="15" style="115" customWidth="1"/>
    <col min="9732" max="9732" width="5.625" style="115" customWidth="1"/>
    <col min="9733" max="9733" width="2.75" style="115" customWidth="1"/>
    <col min="9734" max="9734" width="5.625" style="115" customWidth="1"/>
    <col min="9735" max="9735" width="6.625" style="115" customWidth="1"/>
    <col min="9736" max="9736" width="10.75" style="115" customWidth="1"/>
    <col min="9737" max="9737" width="3.375" style="115" customWidth="1"/>
    <col min="9738" max="9738" width="5.625" style="115" customWidth="1"/>
    <col min="9739" max="9739" width="2" style="115" customWidth="1"/>
    <col min="9740" max="9740" width="15.375" style="115" customWidth="1"/>
    <col min="9741" max="9984" width="9" style="115"/>
    <col min="9985" max="9985" width="0.5" style="115" customWidth="1"/>
    <col min="9986" max="9986" width="15.25" style="115" customWidth="1"/>
    <col min="9987" max="9987" width="15" style="115" customWidth="1"/>
    <col min="9988" max="9988" width="5.625" style="115" customWidth="1"/>
    <col min="9989" max="9989" width="2.75" style="115" customWidth="1"/>
    <col min="9990" max="9990" width="5.625" style="115" customWidth="1"/>
    <col min="9991" max="9991" width="6.625" style="115" customWidth="1"/>
    <col min="9992" max="9992" width="10.75" style="115" customWidth="1"/>
    <col min="9993" max="9993" width="3.375" style="115" customWidth="1"/>
    <col min="9994" max="9994" width="5.625" style="115" customWidth="1"/>
    <col min="9995" max="9995" width="2" style="115" customWidth="1"/>
    <col min="9996" max="9996" width="15.375" style="115" customWidth="1"/>
    <col min="9997" max="10240" width="9" style="115"/>
    <col min="10241" max="10241" width="0.5" style="115" customWidth="1"/>
    <col min="10242" max="10242" width="15.25" style="115" customWidth="1"/>
    <col min="10243" max="10243" width="15" style="115" customWidth="1"/>
    <col min="10244" max="10244" width="5.625" style="115" customWidth="1"/>
    <col min="10245" max="10245" width="2.75" style="115" customWidth="1"/>
    <col min="10246" max="10246" width="5.625" style="115" customWidth="1"/>
    <col min="10247" max="10247" width="6.625" style="115" customWidth="1"/>
    <col min="10248" max="10248" width="10.75" style="115" customWidth="1"/>
    <col min="10249" max="10249" width="3.375" style="115" customWidth="1"/>
    <col min="10250" max="10250" width="5.625" style="115" customWidth="1"/>
    <col min="10251" max="10251" width="2" style="115" customWidth="1"/>
    <col min="10252" max="10252" width="15.375" style="115" customWidth="1"/>
    <col min="10253" max="10496" width="9" style="115"/>
    <col min="10497" max="10497" width="0.5" style="115" customWidth="1"/>
    <col min="10498" max="10498" width="15.25" style="115" customWidth="1"/>
    <col min="10499" max="10499" width="15" style="115" customWidth="1"/>
    <col min="10500" max="10500" width="5.625" style="115" customWidth="1"/>
    <col min="10501" max="10501" width="2.75" style="115" customWidth="1"/>
    <col min="10502" max="10502" width="5.625" style="115" customWidth="1"/>
    <col min="10503" max="10503" width="6.625" style="115" customWidth="1"/>
    <col min="10504" max="10504" width="10.75" style="115" customWidth="1"/>
    <col min="10505" max="10505" width="3.375" style="115" customWidth="1"/>
    <col min="10506" max="10506" width="5.625" style="115" customWidth="1"/>
    <col min="10507" max="10507" width="2" style="115" customWidth="1"/>
    <col min="10508" max="10508" width="15.375" style="115" customWidth="1"/>
    <col min="10509" max="10752" width="9" style="115"/>
    <col min="10753" max="10753" width="0.5" style="115" customWidth="1"/>
    <col min="10754" max="10754" width="15.25" style="115" customWidth="1"/>
    <col min="10755" max="10755" width="15" style="115" customWidth="1"/>
    <col min="10756" max="10756" width="5.625" style="115" customWidth="1"/>
    <col min="10757" max="10757" width="2.75" style="115" customWidth="1"/>
    <col min="10758" max="10758" width="5.625" style="115" customWidth="1"/>
    <col min="10759" max="10759" width="6.625" style="115" customWidth="1"/>
    <col min="10760" max="10760" width="10.75" style="115" customWidth="1"/>
    <col min="10761" max="10761" width="3.375" style="115" customWidth="1"/>
    <col min="10762" max="10762" width="5.625" style="115" customWidth="1"/>
    <col min="10763" max="10763" width="2" style="115" customWidth="1"/>
    <col min="10764" max="10764" width="15.375" style="115" customWidth="1"/>
    <col min="10765" max="11008" width="9" style="115"/>
    <col min="11009" max="11009" width="0.5" style="115" customWidth="1"/>
    <col min="11010" max="11010" width="15.25" style="115" customWidth="1"/>
    <col min="11011" max="11011" width="15" style="115" customWidth="1"/>
    <col min="11012" max="11012" width="5.625" style="115" customWidth="1"/>
    <col min="11013" max="11013" width="2.75" style="115" customWidth="1"/>
    <col min="11014" max="11014" width="5.625" style="115" customWidth="1"/>
    <col min="11015" max="11015" width="6.625" style="115" customWidth="1"/>
    <col min="11016" max="11016" width="10.75" style="115" customWidth="1"/>
    <col min="11017" max="11017" width="3.375" style="115" customWidth="1"/>
    <col min="11018" max="11018" width="5.625" style="115" customWidth="1"/>
    <col min="11019" max="11019" width="2" style="115" customWidth="1"/>
    <col min="11020" max="11020" width="15.375" style="115" customWidth="1"/>
    <col min="11021" max="11264" width="9" style="115"/>
    <col min="11265" max="11265" width="0.5" style="115" customWidth="1"/>
    <col min="11266" max="11266" width="15.25" style="115" customWidth="1"/>
    <col min="11267" max="11267" width="15" style="115" customWidth="1"/>
    <col min="11268" max="11268" width="5.625" style="115" customWidth="1"/>
    <col min="11269" max="11269" width="2.75" style="115" customWidth="1"/>
    <col min="11270" max="11270" width="5.625" style="115" customWidth="1"/>
    <col min="11271" max="11271" width="6.625" style="115" customWidth="1"/>
    <col min="11272" max="11272" width="10.75" style="115" customWidth="1"/>
    <col min="11273" max="11273" width="3.375" style="115" customWidth="1"/>
    <col min="11274" max="11274" width="5.625" style="115" customWidth="1"/>
    <col min="11275" max="11275" width="2" style="115" customWidth="1"/>
    <col min="11276" max="11276" width="15.375" style="115" customWidth="1"/>
    <col min="11277" max="11520" width="9" style="115"/>
    <col min="11521" max="11521" width="0.5" style="115" customWidth="1"/>
    <col min="11522" max="11522" width="15.25" style="115" customWidth="1"/>
    <col min="11523" max="11523" width="15" style="115" customWidth="1"/>
    <col min="11524" max="11524" width="5.625" style="115" customWidth="1"/>
    <col min="11525" max="11525" width="2.75" style="115" customWidth="1"/>
    <col min="11526" max="11526" width="5.625" style="115" customWidth="1"/>
    <col min="11527" max="11527" width="6.625" style="115" customWidth="1"/>
    <col min="11528" max="11528" width="10.75" style="115" customWidth="1"/>
    <col min="11529" max="11529" width="3.375" style="115" customWidth="1"/>
    <col min="11530" max="11530" width="5.625" style="115" customWidth="1"/>
    <col min="11531" max="11531" width="2" style="115" customWidth="1"/>
    <col min="11532" max="11532" width="15.375" style="115" customWidth="1"/>
    <col min="11533" max="11776" width="9" style="115"/>
    <col min="11777" max="11777" width="0.5" style="115" customWidth="1"/>
    <col min="11778" max="11778" width="15.25" style="115" customWidth="1"/>
    <col min="11779" max="11779" width="15" style="115" customWidth="1"/>
    <col min="11780" max="11780" width="5.625" style="115" customWidth="1"/>
    <col min="11781" max="11781" width="2.75" style="115" customWidth="1"/>
    <col min="11782" max="11782" width="5.625" style="115" customWidth="1"/>
    <col min="11783" max="11783" width="6.625" style="115" customWidth="1"/>
    <col min="11784" max="11784" width="10.75" style="115" customWidth="1"/>
    <col min="11785" max="11785" width="3.375" style="115" customWidth="1"/>
    <col min="11786" max="11786" width="5.625" style="115" customWidth="1"/>
    <col min="11787" max="11787" width="2" style="115" customWidth="1"/>
    <col min="11788" max="11788" width="15.375" style="115" customWidth="1"/>
    <col min="11789" max="12032" width="9" style="115"/>
    <col min="12033" max="12033" width="0.5" style="115" customWidth="1"/>
    <col min="12034" max="12034" width="15.25" style="115" customWidth="1"/>
    <col min="12035" max="12035" width="15" style="115" customWidth="1"/>
    <col min="12036" max="12036" width="5.625" style="115" customWidth="1"/>
    <col min="12037" max="12037" width="2.75" style="115" customWidth="1"/>
    <col min="12038" max="12038" width="5.625" style="115" customWidth="1"/>
    <col min="12039" max="12039" width="6.625" style="115" customWidth="1"/>
    <col min="12040" max="12040" width="10.75" style="115" customWidth="1"/>
    <col min="12041" max="12041" width="3.375" style="115" customWidth="1"/>
    <col min="12042" max="12042" width="5.625" style="115" customWidth="1"/>
    <col min="12043" max="12043" width="2" style="115" customWidth="1"/>
    <col min="12044" max="12044" width="15.375" style="115" customWidth="1"/>
    <col min="12045" max="12288" width="9" style="115"/>
    <col min="12289" max="12289" width="0.5" style="115" customWidth="1"/>
    <col min="12290" max="12290" width="15.25" style="115" customWidth="1"/>
    <col min="12291" max="12291" width="15" style="115" customWidth="1"/>
    <col min="12292" max="12292" width="5.625" style="115" customWidth="1"/>
    <col min="12293" max="12293" width="2.75" style="115" customWidth="1"/>
    <col min="12294" max="12294" width="5.625" style="115" customWidth="1"/>
    <col min="12295" max="12295" width="6.625" style="115" customWidth="1"/>
    <col min="12296" max="12296" width="10.75" style="115" customWidth="1"/>
    <col min="12297" max="12297" width="3.375" style="115" customWidth="1"/>
    <col min="12298" max="12298" width="5.625" style="115" customWidth="1"/>
    <col min="12299" max="12299" width="2" style="115" customWidth="1"/>
    <col min="12300" max="12300" width="15.375" style="115" customWidth="1"/>
    <col min="12301" max="12544" width="9" style="115"/>
    <col min="12545" max="12545" width="0.5" style="115" customWidth="1"/>
    <col min="12546" max="12546" width="15.25" style="115" customWidth="1"/>
    <col min="12547" max="12547" width="15" style="115" customWidth="1"/>
    <col min="12548" max="12548" width="5.625" style="115" customWidth="1"/>
    <col min="12549" max="12549" width="2.75" style="115" customWidth="1"/>
    <col min="12550" max="12550" width="5.625" style="115" customWidth="1"/>
    <col min="12551" max="12551" width="6.625" style="115" customWidth="1"/>
    <col min="12552" max="12552" width="10.75" style="115" customWidth="1"/>
    <col min="12553" max="12553" width="3.375" style="115" customWidth="1"/>
    <col min="12554" max="12554" width="5.625" style="115" customWidth="1"/>
    <col min="12555" max="12555" width="2" style="115" customWidth="1"/>
    <col min="12556" max="12556" width="15.375" style="115" customWidth="1"/>
    <col min="12557" max="12800" width="9" style="115"/>
    <col min="12801" max="12801" width="0.5" style="115" customWidth="1"/>
    <col min="12802" max="12802" width="15.25" style="115" customWidth="1"/>
    <col min="12803" max="12803" width="15" style="115" customWidth="1"/>
    <col min="12804" max="12804" width="5.625" style="115" customWidth="1"/>
    <col min="12805" max="12805" width="2.75" style="115" customWidth="1"/>
    <col min="12806" max="12806" width="5.625" style="115" customWidth="1"/>
    <col min="12807" max="12807" width="6.625" style="115" customWidth="1"/>
    <col min="12808" max="12808" width="10.75" style="115" customWidth="1"/>
    <col min="12809" max="12809" width="3.375" style="115" customWidth="1"/>
    <col min="12810" max="12810" width="5.625" style="115" customWidth="1"/>
    <col min="12811" max="12811" width="2" style="115" customWidth="1"/>
    <col min="12812" max="12812" width="15.375" style="115" customWidth="1"/>
    <col min="12813" max="13056" width="9" style="115"/>
    <col min="13057" max="13057" width="0.5" style="115" customWidth="1"/>
    <col min="13058" max="13058" width="15.25" style="115" customWidth="1"/>
    <col min="13059" max="13059" width="15" style="115" customWidth="1"/>
    <col min="13060" max="13060" width="5.625" style="115" customWidth="1"/>
    <col min="13061" max="13061" width="2.75" style="115" customWidth="1"/>
    <col min="13062" max="13062" width="5.625" style="115" customWidth="1"/>
    <col min="13063" max="13063" width="6.625" style="115" customWidth="1"/>
    <col min="13064" max="13064" width="10.75" style="115" customWidth="1"/>
    <col min="13065" max="13065" width="3.375" style="115" customWidth="1"/>
    <col min="13066" max="13066" width="5.625" style="115" customWidth="1"/>
    <col min="13067" max="13067" width="2" style="115" customWidth="1"/>
    <col min="13068" max="13068" width="15.375" style="115" customWidth="1"/>
    <col min="13069" max="13312" width="9" style="115"/>
    <col min="13313" max="13313" width="0.5" style="115" customWidth="1"/>
    <col min="13314" max="13314" width="15.25" style="115" customWidth="1"/>
    <col min="13315" max="13315" width="15" style="115" customWidth="1"/>
    <col min="13316" max="13316" width="5.625" style="115" customWidth="1"/>
    <col min="13317" max="13317" width="2.75" style="115" customWidth="1"/>
    <col min="13318" max="13318" width="5.625" style="115" customWidth="1"/>
    <col min="13319" max="13319" width="6.625" style="115" customWidth="1"/>
    <col min="13320" max="13320" width="10.75" style="115" customWidth="1"/>
    <col min="13321" max="13321" width="3.375" style="115" customWidth="1"/>
    <col min="13322" max="13322" width="5.625" style="115" customWidth="1"/>
    <col min="13323" max="13323" width="2" style="115" customWidth="1"/>
    <col min="13324" max="13324" width="15.375" style="115" customWidth="1"/>
    <col min="13325" max="13568" width="9" style="115"/>
    <col min="13569" max="13569" width="0.5" style="115" customWidth="1"/>
    <col min="13570" max="13570" width="15.25" style="115" customWidth="1"/>
    <col min="13571" max="13571" width="15" style="115" customWidth="1"/>
    <col min="13572" max="13572" width="5.625" style="115" customWidth="1"/>
    <col min="13573" max="13573" width="2.75" style="115" customWidth="1"/>
    <col min="13574" max="13574" width="5.625" style="115" customWidth="1"/>
    <col min="13575" max="13575" width="6.625" style="115" customWidth="1"/>
    <col min="13576" max="13576" width="10.75" style="115" customWidth="1"/>
    <col min="13577" max="13577" width="3.375" style="115" customWidth="1"/>
    <col min="13578" max="13578" width="5.625" style="115" customWidth="1"/>
    <col min="13579" max="13579" width="2" style="115" customWidth="1"/>
    <col min="13580" max="13580" width="15.375" style="115" customWidth="1"/>
    <col min="13581" max="13824" width="9" style="115"/>
    <col min="13825" max="13825" width="0.5" style="115" customWidth="1"/>
    <col min="13826" max="13826" width="15.25" style="115" customWidth="1"/>
    <col min="13827" max="13827" width="15" style="115" customWidth="1"/>
    <col min="13828" max="13828" width="5.625" style="115" customWidth="1"/>
    <col min="13829" max="13829" width="2.75" style="115" customWidth="1"/>
    <col min="13830" max="13830" width="5.625" style="115" customWidth="1"/>
    <col min="13831" max="13831" width="6.625" style="115" customWidth="1"/>
    <col min="13832" max="13832" width="10.75" style="115" customWidth="1"/>
    <col min="13833" max="13833" width="3.375" style="115" customWidth="1"/>
    <col min="13834" max="13834" width="5.625" style="115" customWidth="1"/>
    <col min="13835" max="13835" width="2" style="115" customWidth="1"/>
    <col min="13836" max="13836" width="15.375" style="115" customWidth="1"/>
    <col min="13837" max="14080" width="9" style="115"/>
    <col min="14081" max="14081" width="0.5" style="115" customWidth="1"/>
    <col min="14082" max="14082" width="15.25" style="115" customWidth="1"/>
    <col min="14083" max="14083" width="15" style="115" customWidth="1"/>
    <col min="14084" max="14084" width="5.625" style="115" customWidth="1"/>
    <col min="14085" max="14085" width="2.75" style="115" customWidth="1"/>
    <col min="14086" max="14086" width="5.625" style="115" customWidth="1"/>
    <col min="14087" max="14087" width="6.625" style="115" customWidth="1"/>
    <col min="14088" max="14088" width="10.75" style="115" customWidth="1"/>
    <col min="14089" max="14089" width="3.375" style="115" customWidth="1"/>
    <col min="14090" max="14090" width="5.625" style="115" customWidth="1"/>
    <col min="14091" max="14091" width="2" style="115" customWidth="1"/>
    <col min="14092" max="14092" width="15.375" style="115" customWidth="1"/>
    <col min="14093" max="14336" width="9" style="115"/>
    <col min="14337" max="14337" width="0.5" style="115" customWidth="1"/>
    <col min="14338" max="14338" width="15.25" style="115" customWidth="1"/>
    <col min="14339" max="14339" width="15" style="115" customWidth="1"/>
    <col min="14340" max="14340" width="5.625" style="115" customWidth="1"/>
    <col min="14341" max="14341" width="2.75" style="115" customWidth="1"/>
    <col min="14342" max="14342" width="5.625" style="115" customWidth="1"/>
    <col min="14343" max="14343" width="6.625" style="115" customWidth="1"/>
    <col min="14344" max="14344" width="10.75" style="115" customWidth="1"/>
    <col min="14345" max="14345" width="3.375" style="115" customWidth="1"/>
    <col min="14346" max="14346" width="5.625" style="115" customWidth="1"/>
    <col min="14347" max="14347" width="2" style="115" customWidth="1"/>
    <col min="14348" max="14348" width="15.375" style="115" customWidth="1"/>
    <col min="14349" max="14592" width="9" style="115"/>
    <col min="14593" max="14593" width="0.5" style="115" customWidth="1"/>
    <col min="14594" max="14594" width="15.25" style="115" customWidth="1"/>
    <col min="14595" max="14595" width="15" style="115" customWidth="1"/>
    <col min="14596" max="14596" width="5.625" style="115" customWidth="1"/>
    <col min="14597" max="14597" width="2.75" style="115" customWidth="1"/>
    <col min="14598" max="14598" width="5.625" style="115" customWidth="1"/>
    <col min="14599" max="14599" width="6.625" style="115" customWidth="1"/>
    <col min="14600" max="14600" width="10.75" style="115" customWidth="1"/>
    <col min="14601" max="14601" width="3.375" style="115" customWidth="1"/>
    <col min="14602" max="14602" width="5.625" style="115" customWidth="1"/>
    <col min="14603" max="14603" width="2" style="115" customWidth="1"/>
    <col min="14604" max="14604" width="15.375" style="115" customWidth="1"/>
    <col min="14605" max="14848" width="9" style="115"/>
    <col min="14849" max="14849" width="0.5" style="115" customWidth="1"/>
    <col min="14850" max="14850" width="15.25" style="115" customWidth="1"/>
    <col min="14851" max="14851" width="15" style="115" customWidth="1"/>
    <col min="14852" max="14852" width="5.625" style="115" customWidth="1"/>
    <col min="14853" max="14853" width="2.75" style="115" customWidth="1"/>
    <col min="14854" max="14854" width="5.625" style="115" customWidth="1"/>
    <col min="14855" max="14855" width="6.625" style="115" customWidth="1"/>
    <col min="14856" max="14856" width="10.75" style="115" customWidth="1"/>
    <col min="14857" max="14857" width="3.375" style="115" customWidth="1"/>
    <col min="14858" max="14858" width="5.625" style="115" customWidth="1"/>
    <col min="14859" max="14859" width="2" style="115" customWidth="1"/>
    <col min="14860" max="14860" width="15.375" style="115" customWidth="1"/>
    <col min="14861" max="15104" width="9" style="115"/>
    <col min="15105" max="15105" width="0.5" style="115" customWidth="1"/>
    <col min="15106" max="15106" width="15.25" style="115" customWidth="1"/>
    <col min="15107" max="15107" width="15" style="115" customWidth="1"/>
    <col min="15108" max="15108" width="5.625" style="115" customWidth="1"/>
    <col min="15109" max="15109" width="2.75" style="115" customWidth="1"/>
    <col min="15110" max="15110" width="5.625" style="115" customWidth="1"/>
    <col min="15111" max="15111" width="6.625" style="115" customWidth="1"/>
    <col min="15112" max="15112" width="10.75" style="115" customWidth="1"/>
    <col min="15113" max="15113" width="3.375" style="115" customWidth="1"/>
    <col min="15114" max="15114" width="5.625" style="115" customWidth="1"/>
    <col min="15115" max="15115" width="2" style="115" customWidth="1"/>
    <col min="15116" max="15116" width="15.375" style="115" customWidth="1"/>
    <col min="15117" max="15360" width="9" style="115"/>
    <col min="15361" max="15361" width="0.5" style="115" customWidth="1"/>
    <col min="15362" max="15362" width="15.25" style="115" customWidth="1"/>
    <col min="15363" max="15363" width="15" style="115" customWidth="1"/>
    <col min="15364" max="15364" width="5.625" style="115" customWidth="1"/>
    <col min="15365" max="15365" width="2.75" style="115" customWidth="1"/>
    <col min="15366" max="15366" width="5.625" style="115" customWidth="1"/>
    <col min="15367" max="15367" width="6.625" style="115" customWidth="1"/>
    <col min="15368" max="15368" width="10.75" style="115" customWidth="1"/>
    <col min="15369" max="15369" width="3.375" style="115" customWidth="1"/>
    <col min="15370" max="15370" width="5.625" style="115" customWidth="1"/>
    <col min="15371" max="15371" width="2" style="115" customWidth="1"/>
    <col min="15372" max="15372" width="15.375" style="115" customWidth="1"/>
    <col min="15373" max="15616" width="9" style="115"/>
    <col min="15617" max="15617" width="0.5" style="115" customWidth="1"/>
    <col min="15618" max="15618" width="15.25" style="115" customWidth="1"/>
    <col min="15619" max="15619" width="15" style="115" customWidth="1"/>
    <col min="15620" max="15620" width="5.625" style="115" customWidth="1"/>
    <col min="15621" max="15621" width="2.75" style="115" customWidth="1"/>
    <col min="15622" max="15622" width="5.625" style="115" customWidth="1"/>
    <col min="15623" max="15623" width="6.625" style="115" customWidth="1"/>
    <col min="15624" max="15624" width="10.75" style="115" customWidth="1"/>
    <col min="15625" max="15625" width="3.375" style="115" customWidth="1"/>
    <col min="15626" max="15626" width="5.625" style="115" customWidth="1"/>
    <col min="15627" max="15627" width="2" style="115" customWidth="1"/>
    <col min="15628" max="15628" width="15.375" style="115" customWidth="1"/>
    <col min="15629" max="15872" width="9" style="115"/>
    <col min="15873" max="15873" width="0.5" style="115" customWidth="1"/>
    <col min="15874" max="15874" width="15.25" style="115" customWidth="1"/>
    <col min="15875" max="15875" width="15" style="115" customWidth="1"/>
    <col min="15876" max="15876" width="5.625" style="115" customWidth="1"/>
    <col min="15877" max="15877" width="2.75" style="115" customWidth="1"/>
    <col min="15878" max="15878" width="5.625" style="115" customWidth="1"/>
    <col min="15879" max="15879" width="6.625" style="115" customWidth="1"/>
    <col min="15880" max="15880" width="10.75" style="115" customWidth="1"/>
    <col min="15881" max="15881" width="3.375" style="115" customWidth="1"/>
    <col min="15882" max="15882" width="5.625" style="115" customWidth="1"/>
    <col min="15883" max="15883" width="2" style="115" customWidth="1"/>
    <col min="15884" max="15884" width="15.375" style="115" customWidth="1"/>
    <col min="15885" max="16128" width="9" style="115"/>
    <col min="16129" max="16129" width="0.5" style="115" customWidth="1"/>
    <col min="16130" max="16130" width="15.25" style="115" customWidth="1"/>
    <col min="16131" max="16131" width="15" style="115" customWidth="1"/>
    <col min="16132" max="16132" width="5.625" style="115" customWidth="1"/>
    <col min="16133" max="16133" width="2.75" style="115" customWidth="1"/>
    <col min="16134" max="16134" width="5.625" style="115" customWidth="1"/>
    <col min="16135" max="16135" width="6.625" style="115" customWidth="1"/>
    <col min="16136" max="16136" width="10.75" style="115" customWidth="1"/>
    <col min="16137" max="16137" width="3.375" style="115" customWidth="1"/>
    <col min="16138" max="16138" width="5.625" style="115" customWidth="1"/>
    <col min="16139" max="16139" width="2" style="115" customWidth="1"/>
    <col min="16140" max="16140" width="15.375" style="115" customWidth="1"/>
    <col min="16141" max="16384" width="9" style="115"/>
  </cols>
  <sheetData>
    <row r="1" spans="2:12" ht="24.95" customHeight="1"/>
    <row r="5" spans="2:12" s="116" customFormat="1" ht="14.25"/>
    <row r="6" spans="2:12" s="116" customFormat="1" ht="24.95" customHeight="1">
      <c r="B6" s="117" t="s">
        <v>190</v>
      </c>
      <c r="C6" s="118"/>
      <c r="D6" s="118"/>
      <c r="E6" s="118"/>
      <c r="F6" s="119"/>
      <c r="G6" s="277" t="s">
        <v>191</v>
      </c>
      <c r="H6" s="278"/>
      <c r="I6" s="281" t="s">
        <v>192</v>
      </c>
      <c r="J6" s="282"/>
      <c r="K6" s="282"/>
      <c r="L6" s="283"/>
    </row>
    <row r="7" spans="2:12" s="116" customFormat="1" ht="24.95" customHeight="1" thickBot="1">
      <c r="B7" s="120" t="s">
        <v>193</v>
      </c>
      <c r="C7" s="239" t="s">
        <v>194</v>
      </c>
      <c r="D7" s="240"/>
      <c r="E7" s="240"/>
      <c r="F7" s="241"/>
      <c r="G7" s="279"/>
      <c r="H7" s="280"/>
      <c r="I7" s="284"/>
      <c r="J7" s="285"/>
      <c r="K7" s="285"/>
      <c r="L7" s="286"/>
    </row>
    <row r="8" spans="2:12" s="116" customFormat="1" ht="24.95" customHeight="1">
      <c r="B8" s="121" t="s">
        <v>195</v>
      </c>
      <c r="C8" s="122" t="s">
        <v>196</v>
      </c>
      <c r="D8" s="122"/>
      <c r="E8" s="122"/>
      <c r="F8" s="123"/>
      <c r="G8" s="124" t="s">
        <v>197</v>
      </c>
      <c r="H8" s="125"/>
      <c r="I8" s="287"/>
      <c r="J8" s="288"/>
      <c r="K8" s="288"/>
      <c r="L8" s="289"/>
    </row>
    <row r="9" spans="2:12" s="116" customFormat="1" ht="24.95" customHeight="1">
      <c r="B9" s="126" t="s">
        <v>198</v>
      </c>
      <c r="C9" s="290"/>
      <c r="D9" s="291"/>
      <c r="E9" s="291"/>
      <c r="F9" s="292"/>
      <c r="G9" s="127" t="s">
        <v>199</v>
      </c>
      <c r="H9" s="128"/>
      <c r="I9" s="293" t="s">
        <v>200</v>
      </c>
      <c r="J9" s="291"/>
      <c r="K9" s="291"/>
      <c r="L9" s="294"/>
    </row>
    <row r="10" spans="2:12" s="116" customFormat="1" ht="24.95" customHeight="1" thickBot="1">
      <c r="B10" s="129" t="s">
        <v>201</v>
      </c>
      <c r="C10" s="130" t="s">
        <v>202</v>
      </c>
      <c r="D10" s="260" t="s">
        <v>203</v>
      </c>
      <c r="E10" s="261"/>
      <c r="F10" s="262"/>
      <c r="G10" s="263" t="s">
        <v>204</v>
      </c>
      <c r="H10" s="264"/>
      <c r="I10" s="264"/>
      <c r="J10" s="264"/>
      <c r="K10" s="264"/>
      <c r="L10" s="265"/>
    </row>
    <row r="11" spans="2:12" s="116" customFormat="1" ht="30" customHeight="1">
      <c r="B11" s="131" t="s">
        <v>205</v>
      </c>
      <c r="C11" s="266" t="s">
        <v>206</v>
      </c>
      <c r="D11" s="267"/>
      <c r="E11" s="267"/>
      <c r="F11" s="267"/>
      <c r="G11" s="267"/>
      <c r="H11" s="267"/>
      <c r="I11" s="267"/>
      <c r="J11" s="267"/>
      <c r="K11" s="267"/>
      <c r="L11" s="268"/>
    </row>
    <row r="12" spans="2:12" s="116" customFormat="1" ht="30" customHeight="1">
      <c r="B12" s="131" t="s">
        <v>207</v>
      </c>
      <c r="C12" s="132" t="s">
        <v>208</v>
      </c>
      <c r="D12" s="133"/>
      <c r="E12" s="134"/>
      <c r="F12" s="133"/>
      <c r="G12" s="269"/>
      <c r="H12" s="270"/>
      <c r="I12" s="270"/>
      <c r="J12" s="270"/>
      <c r="K12" s="270"/>
      <c r="L12" s="271"/>
    </row>
    <row r="13" spans="2:12" s="116" customFormat="1" ht="30" customHeight="1">
      <c r="B13" s="120" t="s">
        <v>209</v>
      </c>
      <c r="C13" s="135" t="s">
        <v>210</v>
      </c>
      <c r="D13" s="136" t="s">
        <v>211</v>
      </c>
      <c r="E13" s="272" t="s">
        <v>212</v>
      </c>
      <c r="F13" s="273"/>
      <c r="G13" s="274"/>
      <c r="H13" s="275" t="s">
        <v>213</v>
      </c>
      <c r="I13" s="276"/>
      <c r="J13" s="136" t="s">
        <v>211</v>
      </c>
      <c r="K13" s="272" t="s">
        <v>212</v>
      </c>
      <c r="L13" s="276"/>
    </row>
    <row r="14" spans="2:12" s="116" customFormat="1" ht="24.95" customHeight="1">
      <c r="B14" s="120" t="s">
        <v>214</v>
      </c>
      <c r="C14" s="137"/>
      <c r="D14" s="138"/>
      <c r="E14" s="239"/>
      <c r="F14" s="240"/>
      <c r="G14" s="256"/>
      <c r="H14" s="257"/>
      <c r="I14" s="241"/>
      <c r="J14" s="139"/>
      <c r="K14" s="258"/>
      <c r="L14" s="259"/>
    </row>
    <row r="15" spans="2:12" s="116" customFormat="1" ht="24.95" customHeight="1">
      <c r="B15" s="120"/>
      <c r="C15" s="140"/>
      <c r="D15" s="141"/>
      <c r="E15" s="242"/>
      <c r="F15" s="243"/>
      <c r="G15" s="245"/>
      <c r="H15" s="246"/>
      <c r="I15" s="244"/>
      <c r="J15" s="142"/>
      <c r="K15" s="247"/>
      <c r="L15" s="248"/>
    </row>
    <row r="16" spans="2:12" s="116" customFormat="1" ht="24.95" customHeight="1">
      <c r="B16" s="120"/>
      <c r="C16" s="140"/>
      <c r="D16" s="141"/>
      <c r="E16" s="242"/>
      <c r="F16" s="243"/>
      <c r="G16" s="245"/>
      <c r="H16" s="246"/>
      <c r="I16" s="244"/>
      <c r="J16" s="142"/>
      <c r="K16" s="247"/>
      <c r="L16" s="248"/>
    </row>
    <row r="17" spans="2:12" s="116" customFormat="1" ht="24.95" customHeight="1">
      <c r="B17" s="120"/>
      <c r="C17" s="140" t="s">
        <v>215</v>
      </c>
      <c r="D17" s="141"/>
      <c r="E17" s="242"/>
      <c r="F17" s="243"/>
      <c r="G17" s="245"/>
      <c r="H17" s="246"/>
      <c r="I17" s="244"/>
      <c r="J17" s="142"/>
      <c r="K17" s="247"/>
      <c r="L17" s="248"/>
    </row>
    <row r="18" spans="2:12" s="116" customFormat="1" ht="24.95" customHeight="1">
      <c r="B18" s="120"/>
      <c r="C18" s="140" t="s">
        <v>215</v>
      </c>
      <c r="D18" s="141"/>
      <c r="E18" s="242"/>
      <c r="F18" s="243"/>
      <c r="G18" s="245"/>
      <c r="H18" s="246"/>
      <c r="I18" s="244"/>
      <c r="J18" s="142"/>
      <c r="K18" s="247"/>
      <c r="L18" s="248"/>
    </row>
    <row r="19" spans="2:12" s="116" customFormat="1" ht="24.95" customHeight="1">
      <c r="B19" s="120"/>
      <c r="C19" s="140" t="s">
        <v>215</v>
      </c>
      <c r="D19" s="141"/>
      <c r="E19" s="242"/>
      <c r="F19" s="243"/>
      <c r="G19" s="245"/>
      <c r="H19" s="246"/>
      <c r="I19" s="244"/>
      <c r="J19" s="142"/>
      <c r="K19" s="247"/>
      <c r="L19" s="248"/>
    </row>
    <row r="20" spans="2:12" s="116" customFormat="1" ht="24.95" customHeight="1">
      <c r="B20" s="120"/>
      <c r="C20" s="140" t="s">
        <v>215</v>
      </c>
      <c r="D20" s="141"/>
      <c r="E20" s="242"/>
      <c r="F20" s="243"/>
      <c r="G20" s="245"/>
      <c r="H20" s="246"/>
      <c r="I20" s="244"/>
      <c r="J20" s="142"/>
      <c r="K20" s="247"/>
      <c r="L20" s="248"/>
    </row>
    <row r="21" spans="2:12" s="116" customFormat="1" ht="24.95" customHeight="1">
      <c r="B21" s="120"/>
      <c r="C21" s="143" t="s">
        <v>215</v>
      </c>
      <c r="D21" s="144"/>
      <c r="E21" s="249"/>
      <c r="F21" s="250"/>
      <c r="G21" s="251"/>
      <c r="H21" s="252"/>
      <c r="I21" s="253"/>
      <c r="J21" s="145"/>
      <c r="K21" s="254"/>
      <c r="L21" s="255"/>
    </row>
    <row r="22" spans="2:12" s="116" customFormat="1" ht="32.25" customHeight="1">
      <c r="B22" s="146" t="s">
        <v>216</v>
      </c>
      <c r="C22" s="236" t="s">
        <v>217</v>
      </c>
      <c r="D22" s="237"/>
      <c r="E22" s="237"/>
      <c r="F22" s="238"/>
      <c r="G22" s="147" t="s">
        <v>218</v>
      </c>
      <c r="H22" s="128"/>
      <c r="I22" s="236" t="s">
        <v>217</v>
      </c>
      <c r="J22" s="237"/>
      <c r="K22" s="237"/>
      <c r="L22" s="238"/>
    </row>
    <row r="23" spans="2:12" s="116" customFormat="1" ht="2.25" customHeight="1">
      <c r="B23" s="148"/>
      <c r="C23" s="149"/>
      <c r="D23" s="149"/>
      <c r="E23" s="149"/>
      <c r="F23" s="149"/>
      <c r="G23" s="149"/>
      <c r="H23" s="149"/>
      <c r="I23" s="149"/>
      <c r="J23" s="149"/>
      <c r="K23" s="149"/>
      <c r="L23" s="145"/>
    </row>
    <row r="24" spans="2:12" s="116" customFormat="1" ht="11.25" customHeight="1">
      <c r="B24" s="150"/>
      <c r="C24" s="151"/>
      <c r="D24" s="151"/>
      <c r="E24" s="151"/>
      <c r="F24" s="151"/>
      <c r="G24" s="151"/>
      <c r="H24" s="151"/>
      <c r="I24" s="151"/>
      <c r="J24" s="151"/>
      <c r="K24" s="151"/>
      <c r="L24" s="142"/>
    </row>
    <row r="25" spans="2:12" s="116" customFormat="1" ht="15.75" customHeight="1">
      <c r="B25" s="152" t="s">
        <v>219</v>
      </c>
      <c r="C25" s="153"/>
      <c r="D25" s="153"/>
      <c r="E25" s="153"/>
      <c r="F25" s="153"/>
      <c r="G25" s="153"/>
      <c r="H25" s="153"/>
      <c r="I25" s="153"/>
      <c r="J25" s="153"/>
      <c r="K25" s="153"/>
      <c r="L25" s="154"/>
    </row>
    <row r="26" spans="2:12" s="116" customFormat="1" ht="12" customHeight="1">
      <c r="B26" s="150"/>
      <c r="C26" s="151"/>
      <c r="D26" s="151"/>
      <c r="E26" s="151"/>
      <c r="F26" s="151"/>
      <c r="G26" s="151"/>
      <c r="H26" s="151"/>
      <c r="I26" s="151"/>
      <c r="J26" s="151"/>
      <c r="K26" s="151"/>
      <c r="L26" s="142"/>
    </row>
    <row r="27" spans="2:12" s="116" customFormat="1" ht="14.25">
      <c r="B27" s="150"/>
      <c r="C27" s="151"/>
      <c r="D27" s="151"/>
      <c r="E27" s="151"/>
      <c r="F27" s="155" t="s">
        <v>220</v>
      </c>
      <c r="G27" s="155"/>
      <c r="H27" s="155"/>
      <c r="I27" s="151"/>
      <c r="J27" s="151"/>
      <c r="K27" s="151"/>
      <c r="L27" s="142"/>
    </row>
    <row r="28" spans="2:12" s="116" customFormat="1" ht="14.25">
      <c r="B28" s="150"/>
      <c r="C28" s="151"/>
      <c r="D28" s="151"/>
      <c r="E28" s="151"/>
      <c r="F28" s="151"/>
      <c r="G28" s="151"/>
      <c r="H28" s="151"/>
      <c r="I28" s="151"/>
      <c r="J28" s="151"/>
      <c r="K28" s="151"/>
      <c r="L28" s="142"/>
    </row>
    <row r="29" spans="2:12" s="116" customFormat="1" ht="14.25">
      <c r="B29" s="150"/>
      <c r="C29" s="151"/>
      <c r="D29" s="151"/>
      <c r="E29" s="151"/>
      <c r="F29" s="151" t="s">
        <v>221</v>
      </c>
      <c r="G29" s="151"/>
      <c r="H29" s="151"/>
      <c r="I29" s="151"/>
      <c r="J29" s="151" t="s">
        <v>222</v>
      </c>
      <c r="K29" s="151"/>
      <c r="L29" s="142"/>
    </row>
    <row r="30" spans="2:12" s="116" customFormat="1" ht="14.25">
      <c r="B30" s="150"/>
      <c r="C30" s="151"/>
      <c r="D30" s="151"/>
      <c r="E30" s="151"/>
      <c r="F30" s="151"/>
      <c r="G30" s="151"/>
      <c r="H30" s="151"/>
      <c r="I30" s="151"/>
      <c r="J30" s="151"/>
      <c r="K30" s="151"/>
      <c r="L30" s="142"/>
    </row>
    <row r="31" spans="2:12">
      <c r="B31" s="156"/>
      <c r="C31" s="157"/>
      <c r="D31" s="157"/>
      <c r="E31" s="157"/>
      <c r="F31" s="157"/>
      <c r="G31" s="157"/>
      <c r="H31" s="157"/>
      <c r="I31" s="157"/>
      <c r="J31" s="157"/>
      <c r="K31" s="157"/>
      <c r="L31" s="158"/>
    </row>
    <row r="32" spans="2:12" s="116" customFormat="1" ht="9.9499999999999993" customHeight="1">
      <c r="B32" s="239"/>
      <c r="C32" s="240"/>
      <c r="D32" s="240"/>
      <c r="E32" s="240"/>
      <c r="F32" s="240"/>
      <c r="G32" s="240"/>
      <c r="H32" s="240"/>
      <c r="I32" s="240"/>
      <c r="J32" s="240"/>
      <c r="K32" s="240"/>
      <c r="L32" s="241"/>
    </row>
    <row r="33" spans="2:12" s="116" customFormat="1" ht="20.100000000000001" customHeight="1">
      <c r="B33" s="242" t="s">
        <v>223</v>
      </c>
      <c r="C33" s="243"/>
      <c r="D33" s="243"/>
      <c r="E33" s="243"/>
      <c r="F33" s="243"/>
      <c r="G33" s="243"/>
      <c r="H33" s="243"/>
      <c r="I33" s="243"/>
      <c r="J33" s="243"/>
      <c r="K33" s="243"/>
      <c r="L33" s="244"/>
    </row>
    <row r="34" spans="2:12" s="116" customFormat="1" ht="20.100000000000001" customHeight="1">
      <c r="B34" s="150"/>
      <c r="C34" s="151"/>
      <c r="D34" s="151"/>
      <c r="E34" s="151"/>
      <c r="F34" s="151"/>
      <c r="G34" s="151"/>
      <c r="H34" s="151"/>
      <c r="I34" s="151"/>
      <c r="J34" s="151"/>
      <c r="K34" s="151"/>
      <c r="L34" s="142"/>
    </row>
    <row r="35" spans="2:12" s="116" customFormat="1" ht="20.100000000000001" customHeight="1">
      <c r="B35" s="150"/>
      <c r="C35" s="151"/>
      <c r="D35" s="151"/>
      <c r="E35" s="151"/>
      <c r="F35" s="159"/>
      <c r="G35" s="151" t="s">
        <v>224</v>
      </c>
      <c r="H35" s="151"/>
      <c r="I35" s="151"/>
      <c r="J35" s="151"/>
      <c r="K35" s="151"/>
      <c r="L35" s="142"/>
    </row>
    <row r="36" spans="2:12" s="116" customFormat="1" ht="20.100000000000001" customHeight="1">
      <c r="B36" s="150"/>
      <c r="C36" s="151"/>
      <c r="D36" s="151"/>
      <c r="E36" s="151"/>
      <c r="F36" s="151"/>
      <c r="G36" s="151"/>
      <c r="H36" s="151"/>
      <c r="I36" s="151"/>
      <c r="J36" s="151"/>
      <c r="K36" s="151"/>
      <c r="L36" s="142"/>
    </row>
    <row r="37" spans="2:12" s="116" customFormat="1" ht="20.100000000000001" customHeight="1">
      <c r="B37" s="150"/>
      <c r="C37" s="151" t="s">
        <v>225</v>
      </c>
      <c r="D37" s="151"/>
      <c r="E37" s="151"/>
      <c r="F37" s="160" t="s">
        <v>226</v>
      </c>
      <c r="G37" s="151"/>
      <c r="H37" s="151"/>
      <c r="I37" s="151"/>
      <c r="J37" s="151" t="s">
        <v>227</v>
      </c>
      <c r="K37" s="151"/>
      <c r="L37" s="142"/>
    </row>
    <row r="38" spans="2:12" s="116" customFormat="1" ht="20.100000000000001" customHeight="1">
      <c r="B38" s="148"/>
      <c r="C38" s="149"/>
      <c r="D38" s="149"/>
      <c r="E38" s="149"/>
      <c r="F38" s="149"/>
      <c r="G38" s="149"/>
      <c r="H38" s="149"/>
      <c r="I38" s="149"/>
      <c r="J38" s="149"/>
      <c r="K38" s="149"/>
      <c r="L38" s="145"/>
    </row>
  </sheetData>
  <mergeCells count="41">
    <mergeCell ref="G6:H7"/>
    <mergeCell ref="I6:L7"/>
    <mergeCell ref="C7:F7"/>
    <mergeCell ref="I8:L8"/>
    <mergeCell ref="C9:F9"/>
    <mergeCell ref="I9:L9"/>
    <mergeCell ref="D10:F10"/>
    <mergeCell ref="G10:L10"/>
    <mergeCell ref="C11:L11"/>
    <mergeCell ref="G12:L12"/>
    <mergeCell ref="E13:G13"/>
    <mergeCell ref="H13:I13"/>
    <mergeCell ref="K13:L13"/>
    <mergeCell ref="E14:G14"/>
    <mergeCell ref="H14:I14"/>
    <mergeCell ref="K14:L14"/>
    <mergeCell ref="E15:G15"/>
    <mergeCell ref="H15:I15"/>
    <mergeCell ref="K15:L15"/>
    <mergeCell ref="E16:G16"/>
    <mergeCell ref="H16:I16"/>
    <mergeCell ref="K16:L16"/>
    <mergeCell ref="E17:G17"/>
    <mergeCell ref="H17:I17"/>
    <mergeCell ref="K17:L17"/>
    <mergeCell ref="E18:G18"/>
    <mergeCell ref="H18:I18"/>
    <mergeCell ref="K18:L18"/>
    <mergeCell ref="E19:G19"/>
    <mergeCell ref="H19:I19"/>
    <mergeCell ref="K19:L19"/>
    <mergeCell ref="C22:F22"/>
    <mergeCell ref="I22:L22"/>
    <mergeCell ref="B32:L32"/>
    <mergeCell ref="B33:L33"/>
    <mergeCell ref="E20:G20"/>
    <mergeCell ref="H20:I20"/>
    <mergeCell ref="K20:L20"/>
    <mergeCell ref="E21:G21"/>
    <mergeCell ref="H21:I21"/>
    <mergeCell ref="K21:L21"/>
  </mergeCells>
  <phoneticPr fontId="1" type="noConversion"/>
  <printOptions horizontalCentered="1"/>
  <pageMargins left="0.19685039370078741" right="0.19685039370078741" top="0.19685039370078741" bottom="0.19685039370078741" header="0.51181102362204722"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showGridLines="0" view="pageBreakPreview" zoomScaleNormal="100" zoomScaleSheetLayoutView="100" workbookViewId="0">
      <selection activeCell="L6" sqref="L6"/>
    </sheetView>
  </sheetViews>
  <sheetFormatPr defaultRowHeight="16.5"/>
  <cols>
    <col min="1" max="1" width="2.875" customWidth="1"/>
    <col min="2" max="2" width="14" customWidth="1"/>
    <col min="10" max="10" width="5.75" customWidth="1"/>
  </cols>
  <sheetData>
    <row r="2" spans="2:9" ht="21" thickBot="1">
      <c r="B2" s="170" t="s">
        <v>283</v>
      </c>
      <c r="C2" s="96"/>
      <c r="D2" s="96"/>
      <c r="E2" s="96"/>
      <c r="F2" s="96"/>
      <c r="G2" s="96"/>
      <c r="H2" s="96"/>
      <c r="I2" s="96"/>
    </row>
    <row r="3" spans="2:9" ht="17.25" thickTop="1"/>
    <row r="4" spans="2:9" ht="27" customHeight="1">
      <c r="B4" s="171" t="s">
        <v>284</v>
      </c>
      <c r="C4" s="297" t="s">
        <v>289</v>
      </c>
      <c r="D4" s="297"/>
      <c r="E4" s="297"/>
      <c r="F4" s="297"/>
      <c r="G4" s="297"/>
      <c r="H4" s="297"/>
      <c r="I4" s="297"/>
    </row>
    <row r="5" spans="2:9" ht="27" customHeight="1">
      <c r="B5" s="172" t="s">
        <v>285</v>
      </c>
      <c r="C5" s="295"/>
      <c r="D5" s="295"/>
      <c r="E5" s="295"/>
      <c r="F5" s="295"/>
      <c r="G5" s="295"/>
      <c r="H5" s="295"/>
      <c r="I5" s="295"/>
    </row>
    <row r="6" spans="2:9" ht="27" customHeight="1">
      <c r="B6" s="172" t="s">
        <v>286</v>
      </c>
      <c r="C6" s="295"/>
      <c r="D6" s="295"/>
      <c r="E6" s="295"/>
      <c r="F6" s="295"/>
      <c r="G6" s="295"/>
      <c r="H6" s="295"/>
      <c r="I6" s="295"/>
    </row>
    <row r="7" spans="2:9" ht="27" customHeight="1">
      <c r="B7" s="172" t="s">
        <v>287</v>
      </c>
      <c r="C7" s="295"/>
      <c r="D7" s="295"/>
      <c r="E7" s="295"/>
      <c r="F7" s="295"/>
      <c r="G7" s="295"/>
      <c r="H7" s="295"/>
      <c r="I7" s="295"/>
    </row>
    <row r="8" spans="2:9" ht="27" customHeight="1">
      <c r="B8" s="172" t="s">
        <v>288</v>
      </c>
      <c r="C8" s="295"/>
      <c r="D8" s="295"/>
      <c r="E8" s="295"/>
      <c r="F8" s="295"/>
      <c r="G8" s="295"/>
      <c r="H8" s="295"/>
      <c r="I8" s="295"/>
    </row>
    <row r="9" spans="2:9" ht="27" customHeight="1">
      <c r="B9" s="172" t="s">
        <v>293</v>
      </c>
      <c r="C9" s="295"/>
      <c r="D9" s="295"/>
      <c r="E9" s="295"/>
      <c r="F9" s="295"/>
      <c r="G9" s="295"/>
      <c r="H9" s="295"/>
      <c r="I9" s="295"/>
    </row>
    <row r="10" spans="2:9" ht="27" customHeight="1">
      <c r="B10" s="172" t="s">
        <v>290</v>
      </c>
      <c r="C10" s="295"/>
      <c r="D10" s="295"/>
      <c r="E10" s="295"/>
      <c r="F10" s="295"/>
      <c r="G10" s="295"/>
      <c r="H10" s="295"/>
      <c r="I10" s="295"/>
    </row>
    <row r="11" spans="2:9" ht="27" customHeight="1">
      <c r="B11" s="172" t="s">
        <v>155</v>
      </c>
      <c r="C11" s="295"/>
      <c r="D11" s="295"/>
      <c r="E11" s="295"/>
      <c r="F11" s="295"/>
      <c r="G11" s="295"/>
      <c r="H11" s="295"/>
      <c r="I11" s="295"/>
    </row>
    <row r="12" spans="2:9" ht="27" customHeight="1">
      <c r="B12" s="172" t="s">
        <v>291</v>
      </c>
      <c r="C12" s="295"/>
      <c r="D12" s="295"/>
      <c r="E12" s="295"/>
      <c r="F12" s="295"/>
      <c r="G12" s="295"/>
      <c r="H12" s="295"/>
      <c r="I12" s="295"/>
    </row>
    <row r="13" spans="2:9" ht="27" customHeight="1">
      <c r="B13" s="172" t="s">
        <v>292</v>
      </c>
      <c r="C13" s="295"/>
      <c r="D13" s="295"/>
      <c r="E13" s="295"/>
      <c r="F13" s="295"/>
      <c r="G13" s="295"/>
      <c r="H13" s="295"/>
      <c r="I13" s="295"/>
    </row>
    <row r="14" spans="2:9" ht="17.25">
      <c r="B14" s="173" t="s">
        <v>300</v>
      </c>
      <c r="C14" s="174"/>
      <c r="D14" s="174"/>
      <c r="E14" s="174"/>
      <c r="F14" s="174"/>
      <c r="G14" s="174"/>
      <c r="H14" s="174"/>
      <c r="I14" s="174"/>
    </row>
    <row r="15" spans="2:9" ht="17.25">
      <c r="B15" s="174"/>
      <c r="C15" s="174"/>
      <c r="D15" s="174"/>
      <c r="E15" s="174"/>
      <c r="F15" s="174"/>
      <c r="G15" s="174"/>
      <c r="H15" s="174"/>
      <c r="I15" s="174"/>
    </row>
    <row r="16" spans="2:9" ht="17.25">
      <c r="B16" s="174"/>
      <c r="C16" s="174"/>
      <c r="D16" s="174"/>
      <c r="E16" s="174"/>
      <c r="F16" s="174"/>
      <c r="G16" s="174"/>
      <c r="H16" s="174"/>
      <c r="I16" s="174"/>
    </row>
    <row r="17" spans="2:9" ht="17.25">
      <c r="B17" s="296" t="s">
        <v>301</v>
      </c>
      <c r="C17" s="296"/>
      <c r="D17" s="296"/>
      <c r="E17" s="296"/>
      <c r="F17" s="296"/>
      <c r="G17" s="296"/>
      <c r="H17" s="296"/>
      <c r="I17" s="296"/>
    </row>
    <row r="18" spans="2:9" ht="17.25">
      <c r="B18" s="174"/>
      <c r="C18" s="174"/>
      <c r="D18" s="174"/>
      <c r="E18" s="174"/>
      <c r="F18" s="174"/>
      <c r="G18" s="174"/>
      <c r="H18" s="174"/>
      <c r="I18" s="174"/>
    </row>
    <row r="19" spans="2:9" ht="17.25">
      <c r="B19" s="174"/>
      <c r="C19" s="174"/>
      <c r="D19" s="174"/>
      <c r="E19" s="174"/>
      <c r="F19" s="174"/>
      <c r="G19" s="174"/>
      <c r="H19" s="174"/>
      <c r="I19" s="174"/>
    </row>
    <row r="20" spans="2:9" ht="17.25">
      <c r="B20" s="174"/>
      <c r="C20" s="174">
        <v>2020</v>
      </c>
      <c r="D20" s="174" t="s">
        <v>297</v>
      </c>
      <c r="E20" s="174"/>
      <c r="F20" s="174" t="s">
        <v>298</v>
      </c>
      <c r="G20" s="174"/>
      <c r="H20" s="174" t="s">
        <v>299</v>
      </c>
      <c r="I20" s="174"/>
    </row>
    <row r="21" spans="2:9" ht="17.25">
      <c r="B21" s="174"/>
      <c r="C21" s="174"/>
      <c r="D21" s="174"/>
      <c r="E21" s="174"/>
      <c r="F21" s="174"/>
      <c r="G21" s="174"/>
      <c r="H21" s="174"/>
      <c r="I21" s="174"/>
    </row>
    <row r="22" spans="2:9" ht="17.25">
      <c r="B22" s="174"/>
      <c r="C22" s="174"/>
      <c r="D22" s="174"/>
      <c r="E22" s="174"/>
      <c r="F22" s="174"/>
      <c r="G22" s="174"/>
      <c r="H22" s="174"/>
      <c r="I22" s="174"/>
    </row>
    <row r="23" spans="2:9" ht="17.25">
      <c r="B23" s="174"/>
      <c r="C23" s="174"/>
      <c r="D23" s="174"/>
      <c r="E23" s="174" t="s">
        <v>294</v>
      </c>
      <c r="F23" s="174" t="s">
        <v>295</v>
      </c>
      <c r="G23" s="174"/>
      <c r="H23" s="174" t="s">
        <v>296</v>
      </c>
      <c r="I23" s="174"/>
    </row>
  </sheetData>
  <mergeCells count="11">
    <mergeCell ref="C4:I4"/>
    <mergeCell ref="C5:I5"/>
    <mergeCell ref="C6:I6"/>
    <mergeCell ref="C7:I7"/>
    <mergeCell ref="C8:I8"/>
    <mergeCell ref="C11:I11"/>
    <mergeCell ref="C12:I12"/>
    <mergeCell ref="C13:I13"/>
    <mergeCell ref="C9:I9"/>
    <mergeCell ref="B17:I17"/>
    <mergeCell ref="C10:I10"/>
  </mergeCells>
  <phoneticPr fontId="1" type="noConversion"/>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3"/>
  <sheetViews>
    <sheetView zoomScale="70" zoomScaleNormal="70" workbookViewId="0">
      <selection activeCell="G38" sqref="G38"/>
    </sheetView>
  </sheetViews>
  <sheetFormatPr defaultRowHeight="16.5"/>
  <cols>
    <col min="1" max="1" width="4" customWidth="1"/>
    <col min="2" max="2" width="23" bestFit="1" customWidth="1"/>
    <col min="3" max="3" width="31.625" customWidth="1"/>
    <col min="4" max="4" width="15.5" customWidth="1"/>
    <col min="5" max="5" width="19.375" bestFit="1" customWidth="1"/>
    <col min="6" max="6" width="19.25" bestFit="1" customWidth="1"/>
    <col min="7" max="7" width="15.875" bestFit="1" customWidth="1"/>
    <col min="9" max="9" width="13.375" customWidth="1"/>
    <col min="10" max="10" width="13.25" customWidth="1"/>
    <col min="11" max="11" width="15" customWidth="1"/>
    <col min="12" max="12" width="11.5" bestFit="1" customWidth="1"/>
    <col min="13" max="13" width="14.625" customWidth="1"/>
    <col min="14" max="14" width="15.125" bestFit="1" customWidth="1"/>
    <col min="19" max="20" width="11.75" bestFit="1" customWidth="1"/>
    <col min="21" max="22" width="12.75" customWidth="1"/>
    <col min="24" max="24" width="33.875" bestFit="1" customWidth="1"/>
    <col min="25" max="25" width="13" bestFit="1" customWidth="1"/>
    <col min="26" max="26" width="11.75" bestFit="1" customWidth="1"/>
    <col min="27" max="28" width="13" bestFit="1" customWidth="1"/>
  </cols>
  <sheetData>
    <row r="2" spans="2:28" ht="21.75" customHeight="1">
      <c r="B2" s="161" t="s">
        <v>231</v>
      </c>
      <c r="C2" s="161"/>
      <c r="D2" s="161"/>
      <c r="E2" s="161"/>
      <c r="F2" s="161"/>
      <c r="G2" s="161"/>
      <c r="H2" s="161"/>
      <c r="I2" s="161"/>
      <c r="J2" s="161"/>
      <c r="K2" s="161"/>
      <c r="L2" s="161"/>
      <c r="M2" s="161"/>
      <c r="N2" s="162" t="s">
        <v>232</v>
      </c>
      <c r="O2" s="162"/>
      <c r="P2" s="162"/>
      <c r="Q2" s="162"/>
      <c r="R2" s="162"/>
      <c r="S2" s="162"/>
      <c r="T2" s="162"/>
      <c r="U2" s="162"/>
      <c r="V2" s="162"/>
      <c r="X2" t="s">
        <v>233</v>
      </c>
    </row>
    <row r="3" spans="2:28">
      <c r="B3" s="94" t="s">
        <v>234</v>
      </c>
      <c r="C3" s="94" t="s">
        <v>235</v>
      </c>
      <c r="D3" s="104" t="s">
        <v>236</v>
      </c>
      <c r="E3" s="163" t="s">
        <v>237</v>
      </c>
      <c r="F3" s="94" t="s">
        <v>238</v>
      </c>
      <c r="G3" s="94" t="s">
        <v>239</v>
      </c>
      <c r="H3" s="94" t="s">
        <v>240</v>
      </c>
      <c r="I3" s="94" t="s">
        <v>241</v>
      </c>
      <c r="J3" s="94" t="s">
        <v>242</v>
      </c>
      <c r="K3" s="94" t="s">
        <v>243</v>
      </c>
      <c r="L3" s="94" t="s">
        <v>244</v>
      </c>
      <c r="M3" s="94" t="s">
        <v>245</v>
      </c>
      <c r="N3" s="94" t="s">
        <v>246</v>
      </c>
      <c r="O3" s="94" t="s">
        <v>240</v>
      </c>
      <c r="P3" s="94" t="s">
        <v>241</v>
      </c>
      <c r="Q3" s="94" t="s">
        <v>247</v>
      </c>
      <c r="R3" s="94" t="s">
        <v>242</v>
      </c>
      <c r="S3" s="94" t="s">
        <v>243</v>
      </c>
      <c r="T3" s="94" t="s">
        <v>244</v>
      </c>
      <c r="U3" s="94" t="s">
        <v>248</v>
      </c>
      <c r="V3" s="94" t="s">
        <v>249</v>
      </c>
      <c r="X3" s="94" t="s">
        <v>250</v>
      </c>
      <c r="Y3" s="94" t="s">
        <v>251</v>
      </c>
      <c r="Z3" s="94" t="s">
        <v>252</v>
      </c>
      <c r="AA3" s="94" t="s">
        <v>253</v>
      </c>
      <c r="AB3" s="94" t="s">
        <v>249</v>
      </c>
    </row>
    <row r="4" spans="2:28">
      <c r="B4" s="94" t="s">
        <v>254</v>
      </c>
      <c r="C4" s="94" t="s">
        <v>255</v>
      </c>
      <c r="D4" s="103">
        <v>135900000</v>
      </c>
      <c r="E4" s="164">
        <f>D4*0.33</f>
        <v>44847000</v>
      </c>
      <c r="F4" s="94" t="s">
        <v>78</v>
      </c>
      <c r="G4" s="94" t="s">
        <v>256</v>
      </c>
      <c r="H4" s="94" t="s">
        <v>257</v>
      </c>
      <c r="I4" s="94">
        <v>5</v>
      </c>
      <c r="J4" s="94" t="s">
        <v>258</v>
      </c>
      <c r="K4" s="94" t="s">
        <v>259</v>
      </c>
      <c r="L4" s="165">
        <v>1243400</v>
      </c>
      <c r="M4" s="165">
        <f>I4*L4</f>
        <v>6217000</v>
      </c>
      <c r="N4" s="94" t="s">
        <v>78</v>
      </c>
      <c r="O4" s="94" t="s">
        <v>260</v>
      </c>
      <c r="P4" s="94">
        <v>4</v>
      </c>
      <c r="Q4" s="94" t="s">
        <v>261</v>
      </c>
      <c r="R4" s="94" t="s">
        <v>258</v>
      </c>
      <c r="S4" s="94" t="s">
        <v>259</v>
      </c>
      <c r="T4" s="165">
        <v>2200000</v>
      </c>
      <c r="U4" s="165">
        <f>SUM(T4:T7)</f>
        <v>5200000</v>
      </c>
      <c r="V4" s="165">
        <f>M4-U4</f>
        <v>1017000</v>
      </c>
      <c r="X4" s="94" t="s">
        <v>255</v>
      </c>
      <c r="Y4" s="94" t="s">
        <v>258</v>
      </c>
      <c r="Z4" s="166">
        <f>SUM(M4:M12)</f>
        <v>21318000</v>
      </c>
      <c r="AA4" s="166">
        <f>V4</f>
        <v>1017000</v>
      </c>
      <c r="AB4" s="166">
        <f>Z4-AA4</f>
        <v>20301000</v>
      </c>
    </row>
    <row r="5" spans="2:28">
      <c r="B5" s="94"/>
      <c r="C5" s="94"/>
      <c r="D5" s="165"/>
      <c r="E5" s="164">
        <f t="shared" ref="E5:E17" si="0">D5*0.33</f>
        <v>0</v>
      </c>
      <c r="F5" s="94"/>
      <c r="G5" s="94"/>
      <c r="H5" s="94"/>
      <c r="I5" s="94"/>
      <c r="J5" s="94"/>
      <c r="K5" s="94"/>
      <c r="L5" s="165"/>
      <c r="M5" s="165">
        <f t="shared" ref="M5:M21" si="1">I5*L5</f>
        <v>0</v>
      </c>
      <c r="N5" s="94"/>
      <c r="O5" s="94"/>
      <c r="P5" s="94"/>
      <c r="Q5" s="94" t="s">
        <v>261</v>
      </c>
      <c r="R5" s="94" t="s">
        <v>258</v>
      </c>
      <c r="S5" s="94" t="s">
        <v>259</v>
      </c>
      <c r="T5" s="165">
        <v>1000000</v>
      </c>
      <c r="U5" s="165"/>
      <c r="V5" s="165">
        <f t="shared" ref="V5:V21" si="2">M5-U5</f>
        <v>0</v>
      </c>
      <c r="X5" s="94"/>
      <c r="Y5" s="94" t="s">
        <v>262</v>
      </c>
      <c r="Z5" s="166">
        <f>SUM(M13:M16)</f>
        <v>3642400</v>
      </c>
      <c r="AA5" s="94">
        <v>0</v>
      </c>
      <c r="AB5" s="166">
        <f t="shared" ref="AB5:AB6" si="3">Z5-AA5</f>
        <v>3642400</v>
      </c>
    </row>
    <row r="6" spans="2:28">
      <c r="B6" s="94"/>
      <c r="C6" s="94"/>
      <c r="D6" s="165"/>
      <c r="E6" s="164">
        <f t="shared" si="0"/>
        <v>0</v>
      </c>
      <c r="F6" s="94"/>
      <c r="G6" s="94"/>
      <c r="H6" s="94"/>
      <c r="I6" s="94"/>
      <c r="J6" s="94"/>
      <c r="K6" s="94"/>
      <c r="L6" s="165"/>
      <c r="M6" s="165">
        <f t="shared" si="1"/>
        <v>0</v>
      </c>
      <c r="N6" s="94"/>
      <c r="O6" s="94"/>
      <c r="P6" s="94"/>
      <c r="Q6" s="94" t="s">
        <v>261</v>
      </c>
      <c r="R6" s="94" t="s">
        <v>258</v>
      </c>
      <c r="S6" s="94" t="s">
        <v>259</v>
      </c>
      <c r="T6" s="165">
        <v>1000000</v>
      </c>
      <c r="U6" s="165"/>
      <c r="V6" s="165">
        <f t="shared" si="2"/>
        <v>0</v>
      </c>
      <c r="X6" s="94" t="s">
        <v>263</v>
      </c>
      <c r="Y6" s="94" t="s">
        <v>264</v>
      </c>
      <c r="Z6" s="166">
        <f>SUM(M17:M21)</f>
        <v>11000000</v>
      </c>
      <c r="AA6" s="166">
        <f>SUM(U17)</f>
        <v>11000000</v>
      </c>
      <c r="AB6" s="166">
        <f t="shared" si="3"/>
        <v>0</v>
      </c>
    </row>
    <row r="7" spans="2:28">
      <c r="B7" s="94"/>
      <c r="C7" s="94"/>
      <c r="D7" s="165"/>
      <c r="E7" s="164">
        <f t="shared" si="0"/>
        <v>0</v>
      </c>
      <c r="F7" s="94"/>
      <c r="G7" s="94"/>
      <c r="H7" s="94"/>
      <c r="I7" s="94"/>
      <c r="J7" s="94"/>
      <c r="K7" s="94"/>
      <c r="L7" s="165"/>
      <c r="M7" s="165">
        <f t="shared" si="1"/>
        <v>0</v>
      </c>
      <c r="N7" s="94"/>
      <c r="O7" s="94"/>
      <c r="P7" s="94"/>
      <c r="Q7" s="94" t="s">
        <v>261</v>
      </c>
      <c r="R7" s="94" t="s">
        <v>258</v>
      </c>
      <c r="S7" s="94" t="s">
        <v>259</v>
      </c>
      <c r="T7" s="165">
        <v>1000000</v>
      </c>
      <c r="U7" s="165"/>
      <c r="V7" s="165">
        <f t="shared" si="2"/>
        <v>0</v>
      </c>
    </row>
    <row r="8" spans="2:28">
      <c r="B8" s="94"/>
      <c r="C8" s="94"/>
      <c r="D8" s="165"/>
      <c r="E8" s="164">
        <f t="shared" si="0"/>
        <v>0</v>
      </c>
      <c r="F8" s="94"/>
      <c r="G8" s="94" t="s">
        <v>265</v>
      </c>
      <c r="H8" s="94" t="s">
        <v>266</v>
      </c>
      <c r="I8" s="94">
        <v>5</v>
      </c>
      <c r="J8" s="94" t="s">
        <v>258</v>
      </c>
      <c r="K8" s="94" t="s">
        <v>267</v>
      </c>
      <c r="L8" s="165">
        <v>3020200</v>
      </c>
      <c r="M8" s="165">
        <f t="shared" si="1"/>
        <v>15101000</v>
      </c>
      <c r="N8" s="94"/>
      <c r="O8" s="94"/>
      <c r="P8" s="94"/>
      <c r="Q8" s="94"/>
      <c r="R8" s="94"/>
      <c r="S8" s="94"/>
      <c r="T8" s="165"/>
      <c r="U8" s="165"/>
      <c r="V8" s="165">
        <f t="shared" si="2"/>
        <v>15101000</v>
      </c>
    </row>
    <row r="9" spans="2:28">
      <c r="B9" s="94"/>
      <c r="C9" s="94"/>
      <c r="D9" s="165"/>
      <c r="E9" s="164">
        <f t="shared" si="0"/>
        <v>0</v>
      </c>
      <c r="F9" s="94"/>
      <c r="G9" s="94"/>
      <c r="H9" s="94"/>
      <c r="I9" s="94"/>
      <c r="J9" s="94"/>
      <c r="K9" s="94"/>
      <c r="L9" s="165"/>
      <c r="M9" s="165">
        <f t="shared" si="1"/>
        <v>0</v>
      </c>
      <c r="N9" s="94"/>
      <c r="O9" s="94"/>
      <c r="P9" s="94"/>
      <c r="Q9" s="94"/>
      <c r="R9" s="94"/>
      <c r="S9" s="94"/>
      <c r="T9" s="165"/>
      <c r="U9" s="165"/>
      <c r="V9" s="165">
        <f t="shared" si="2"/>
        <v>0</v>
      </c>
      <c r="X9" t="s">
        <v>268</v>
      </c>
    </row>
    <row r="10" spans="2:28">
      <c r="B10" s="94"/>
      <c r="C10" s="94"/>
      <c r="D10" s="165"/>
      <c r="E10" s="164">
        <f t="shared" si="0"/>
        <v>0</v>
      </c>
      <c r="F10" s="94"/>
      <c r="G10" s="94"/>
      <c r="H10" s="94"/>
      <c r="I10" s="94"/>
      <c r="J10" s="94"/>
      <c r="K10" s="94"/>
      <c r="L10" s="165"/>
      <c r="M10" s="165">
        <f t="shared" si="1"/>
        <v>0</v>
      </c>
      <c r="N10" s="94"/>
      <c r="O10" s="94"/>
      <c r="P10" s="94"/>
      <c r="Q10" s="94"/>
      <c r="R10" s="94"/>
      <c r="S10" s="94"/>
      <c r="T10" s="165"/>
      <c r="U10" s="165"/>
      <c r="V10" s="165">
        <f t="shared" si="2"/>
        <v>0</v>
      </c>
      <c r="X10" s="94" t="s">
        <v>251</v>
      </c>
      <c r="Y10" s="94" t="s">
        <v>252</v>
      </c>
      <c r="Z10" s="94" t="s">
        <v>253</v>
      </c>
      <c r="AA10" s="94" t="s">
        <v>249</v>
      </c>
    </row>
    <row r="11" spans="2:28">
      <c r="B11" s="94"/>
      <c r="C11" s="94"/>
      <c r="D11" s="165"/>
      <c r="E11" s="164">
        <f t="shared" si="0"/>
        <v>0</v>
      </c>
      <c r="F11" s="94"/>
      <c r="G11" s="94"/>
      <c r="H11" s="94"/>
      <c r="I11" s="94"/>
      <c r="J11" s="94"/>
      <c r="K11" s="94"/>
      <c r="L11" s="165"/>
      <c r="M11" s="165">
        <f t="shared" si="1"/>
        <v>0</v>
      </c>
      <c r="N11" s="94"/>
      <c r="O11" s="94"/>
      <c r="P11" s="94"/>
      <c r="Q11" s="94"/>
      <c r="R11" s="94"/>
      <c r="S11" s="94"/>
      <c r="T11" s="165"/>
      <c r="U11" s="165"/>
      <c r="V11" s="165">
        <f t="shared" si="2"/>
        <v>0</v>
      </c>
      <c r="X11" s="94" t="s">
        <v>258</v>
      </c>
      <c r="Y11" s="166">
        <f>SUM(M4:M12)</f>
        <v>21318000</v>
      </c>
      <c r="Z11" s="166">
        <f>SUM(U4)</f>
        <v>5200000</v>
      </c>
      <c r="AA11" s="166">
        <f>Y11-Z11</f>
        <v>16118000</v>
      </c>
    </row>
    <row r="12" spans="2:28">
      <c r="B12" s="94"/>
      <c r="C12" s="94"/>
      <c r="D12" s="165"/>
      <c r="E12" s="164">
        <f t="shared" si="0"/>
        <v>0</v>
      </c>
      <c r="F12" s="94"/>
      <c r="G12" s="94"/>
      <c r="H12" s="94"/>
      <c r="I12" s="94"/>
      <c r="J12" s="94"/>
      <c r="K12" s="94"/>
      <c r="L12" s="165"/>
      <c r="M12" s="165">
        <f t="shared" si="1"/>
        <v>0</v>
      </c>
      <c r="N12" s="94"/>
      <c r="O12" s="94"/>
      <c r="P12" s="94"/>
      <c r="Q12" s="94"/>
      <c r="R12" s="94"/>
      <c r="S12" s="94"/>
      <c r="T12" s="165"/>
      <c r="U12" s="165"/>
      <c r="V12" s="165">
        <f t="shared" si="2"/>
        <v>0</v>
      </c>
      <c r="X12" s="94" t="s">
        <v>264</v>
      </c>
      <c r="Y12" s="166">
        <f>SUM(M13:M16)</f>
        <v>3642400</v>
      </c>
      <c r="Z12" s="166">
        <f>U12</f>
        <v>0</v>
      </c>
      <c r="AA12" s="166">
        <f>Y12-Z12</f>
        <v>3642400</v>
      </c>
    </row>
    <row r="13" spans="2:28">
      <c r="B13" s="94"/>
      <c r="C13" s="94"/>
      <c r="D13" s="165"/>
      <c r="E13" s="164">
        <f t="shared" si="0"/>
        <v>0</v>
      </c>
      <c r="F13" s="94"/>
      <c r="G13" s="94" t="s">
        <v>269</v>
      </c>
      <c r="H13" s="94" t="s">
        <v>270</v>
      </c>
      <c r="I13" s="94">
        <v>4</v>
      </c>
      <c r="J13" s="94" t="s">
        <v>262</v>
      </c>
      <c r="K13" s="94" t="s">
        <v>271</v>
      </c>
      <c r="L13" s="165">
        <v>910600</v>
      </c>
      <c r="M13" s="165">
        <f t="shared" si="1"/>
        <v>3642400</v>
      </c>
      <c r="N13" s="94"/>
      <c r="O13" s="94"/>
      <c r="P13" s="94"/>
      <c r="Q13" s="94"/>
      <c r="R13" s="94"/>
      <c r="S13" s="94"/>
      <c r="T13" s="165"/>
      <c r="U13" s="165"/>
      <c r="V13" s="165">
        <f t="shared" si="2"/>
        <v>3642400</v>
      </c>
      <c r="X13" s="94" t="s">
        <v>262</v>
      </c>
      <c r="Y13" s="166">
        <f>SUM(M17:M21)</f>
        <v>11000000</v>
      </c>
      <c r="Z13" s="166">
        <f>SUM(T17:T20)</f>
        <v>11000000</v>
      </c>
      <c r="AA13" s="166">
        <f>Y13-Z13</f>
        <v>0</v>
      </c>
    </row>
    <row r="14" spans="2:28">
      <c r="B14" s="94"/>
      <c r="C14" s="94"/>
      <c r="D14" s="165"/>
      <c r="E14" s="164">
        <f t="shared" si="0"/>
        <v>0</v>
      </c>
      <c r="F14" s="94"/>
      <c r="G14" s="94"/>
      <c r="H14" s="94"/>
      <c r="I14" s="94"/>
      <c r="J14" s="94"/>
      <c r="K14" s="94"/>
      <c r="L14" s="165"/>
      <c r="M14" s="165">
        <f t="shared" si="1"/>
        <v>0</v>
      </c>
      <c r="N14" s="94"/>
      <c r="O14" s="94"/>
      <c r="P14" s="94"/>
      <c r="Q14" s="94"/>
      <c r="R14" s="94"/>
      <c r="S14" s="94"/>
      <c r="T14" s="165"/>
      <c r="U14" s="165"/>
      <c r="V14" s="165">
        <f t="shared" si="2"/>
        <v>0</v>
      </c>
    </row>
    <row r="15" spans="2:28">
      <c r="B15" s="94"/>
      <c r="C15" s="94"/>
      <c r="D15" s="165"/>
      <c r="E15" s="164">
        <f t="shared" si="0"/>
        <v>0</v>
      </c>
      <c r="F15" s="94"/>
      <c r="G15" s="94"/>
      <c r="H15" s="94"/>
      <c r="I15" s="94"/>
      <c r="J15" s="94"/>
      <c r="K15" s="94"/>
      <c r="L15" s="165"/>
      <c r="M15" s="165">
        <f t="shared" si="1"/>
        <v>0</v>
      </c>
      <c r="N15" s="94"/>
      <c r="O15" s="94"/>
      <c r="P15" s="94"/>
      <c r="Q15" s="94"/>
      <c r="R15" s="94"/>
      <c r="S15" s="94"/>
      <c r="T15" s="165"/>
      <c r="U15" s="165"/>
      <c r="V15" s="165">
        <f t="shared" si="2"/>
        <v>0</v>
      </c>
    </row>
    <row r="16" spans="2:28">
      <c r="B16" s="94"/>
      <c r="C16" s="94"/>
      <c r="D16" s="165"/>
      <c r="E16" s="164">
        <f t="shared" si="0"/>
        <v>0</v>
      </c>
      <c r="F16" s="94"/>
      <c r="G16" s="94"/>
      <c r="H16" s="94"/>
      <c r="I16" s="94"/>
      <c r="J16" s="94"/>
      <c r="K16" s="94"/>
      <c r="L16" s="165"/>
      <c r="M16" s="165">
        <f t="shared" si="1"/>
        <v>0</v>
      </c>
      <c r="N16" s="94"/>
      <c r="O16" s="94"/>
      <c r="P16" s="94"/>
      <c r="Q16" s="94"/>
      <c r="R16" s="94"/>
      <c r="S16" s="94"/>
      <c r="T16" s="165"/>
      <c r="U16" s="165"/>
      <c r="V16" s="165">
        <f t="shared" si="2"/>
        <v>0</v>
      </c>
    </row>
    <row r="17" spans="2:22">
      <c r="B17" s="94" t="s">
        <v>254</v>
      </c>
      <c r="C17" s="94" t="s">
        <v>263</v>
      </c>
      <c r="D17" s="165">
        <v>300000000</v>
      </c>
      <c r="E17" s="164">
        <f t="shared" si="0"/>
        <v>99000000</v>
      </c>
      <c r="F17" s="94" t="s">
        <v>272</v>
      </c>
      <c r="G17" s="94" t="s">
        <v>273</v>
      </c>
      <c r="H17" s="94" t="s">
        <v>274</v>
      </c>
      <c r="I17" s="94">
        <v>5</v>
      </c>
      <c r="J17" s="94" t="s">
        <v>264</v>
      </c>
      <c r="K17" s="94" t="s">
        <v>275</v>
      </c>
      <c r="L17" s="165">
        <v>2200000</v>
      </c>
      <c r="M17" s="165">
        <f t="shared" si="1"/>
        <v>11000000</v>
      </c>
      <c r="N17" s="94" t="s">
        <v>272</v>
      </c>
      <c r="O17" s="94" t="s">
        <v>276</v>
      </c>
      <c r="P17" s="94">
        <v>4</v>
      </c>
      <c r="Q17" s="94" t="s">
        <v>261</v>
      </c>
      <c r="R17" s="94" t="s">
        <v>264</v>
      </c>
      <c r="S17" s="94" t="s">
        <v>275</v>
      </c>
      <c r="T17" s="165">
        <v>5000000</v>
      </c>
      <c r="U17" s="165">
        <f>SUM(T17:T20)</f>
        <v>11000000</v>
      </c>
      <c r="V17" s="165">
        <f t="shared" si="2"/>
        <v>0</v>
      </c>
    </row>
    <row r="18" spans="2:22">
      <c r="B18" s="94"/>
      <c r="C18" s="94"/>
      <c r="D18" s="165"/>
      <c r="E18" s="165"/>
      <c r="F18" s="94"/>
      <c r="G18" s="94"/>
      <c r="H18" s="94"/>
      <c r="I18" s="94"/>
      <c r="J18" s="94"/>
      <c r="K18" s="94"/>
      <c r="L18" s="165"/>
      <c r="M18" s="165">
        <f t="shared" si="1"/>
        <v>0</v>
      </c>
      <c r="N18" s="94"/>
      <c r="O18" s="94"/>
      <c r="P18" s="94"/>
      <c r="Q18" s="94" t="s">
        <v>261</v>
      </c>
      <c r="R18" s="94"/>
      <c r="S18" s="94"/>
      <c r="T18" s="165">
        <v>2000000</v>
      </c>
      <c r="U18" s="165"/>
      <c r="V18" s="165">
        <f t="shared" si="2"/>
        <v>0</v>
      </c>
    </row>
    <row r="19" spans="2:22">
      <c r="B19" s="94"/>
      <c r="C19" s="94"/>
      <c r="D19" s="165"/>
      <c r="E19" s="165"/>
      <c r="F19" s="94"/>
      <c r="G19" s="94"/>
      <c r="H19" s="94"/>
      <c r="I19" s="94"/>
      <c r="J19" s="94"/>
      <c r="K19" s="94"/>
      <c r="L19" s="165"/>
      <c r="M19" s="165">
        <f t="shared" si="1"/>
        <v>0</v>
      </c>
      <c r="N19" s="94"/>
      <c r="O19" s="94"/>
      <c r="P19" s="94"/>
      <c r="Q19" s="94" t="s">
        <v>261</v>
      </c>
      <c r="R19" s="94"/>
      <c r="S19" s="94"/>
      <c r="T19" s="165">
        <v>2000000</v>
      </c>
      <c r="U19" s="165"/>
      <c r="V19" s="165">
        <f t="shared" si="2"/>
        <v>0</v>
      </c>
    </row>
    <row r="20" spans="2:22">
      <c r="B20" s="94"/>
      <c r="C20" s="94"/>
      <c r="D20" s="165"/>
      <c r="E20" s="165"/>
      <c r="F20" s="94"/>
      <c r="G20" s="94"/>
      <c r="H20" s="94"/>
      <c r="I20" s="94"/>
      <c r="J20" s="94"/>
      <c r="K20" s="94"/>
      <c r="L20" s="165"/>
      <c r="M20" s="165">
        <f t="shared" si="1"/>
        <v>0</v>
      </c>
      <c r="N20" s="94"/>
      <c r="O20" s="94"/>
      <c r="P20" s="94"/>
      <c r="Q20" s="94" t="s">
        <v>261</v>
      </c>
      <c r="R20" s="94"/>
      <c r="S20" s="94"/>
      <c r="T20" s="165">
        <v>2000000</v>
      </c>
      <c r="U20" s="165"/>
      <c r="V20" s="165">
        <f t="shared" si="2"/>
        <v>0</v>
      </c>
    </row>
    <row r="21" spans="2:22">
      <c r="B21" s="94"/>
      <c r="C21" s="94"/>
      <c r="D21" s="165"/>
      <c r="E21" s="165"/>
      <c r="F21" s="94"/>
      <c r="G21" s="94"/>
      <c r="H21" s="94"/>
      <c r="I21" s="94"/>
      <c r="J21" s="94"/>
      <c r="K21" s="94"/>
      <c r="L21" s="165"/>
      <c r="M21" s="165">
        <f t="shared" si="1"/>
        <v>0</v>
      </c>
      <c r="N21" s="94"/>
      <c r="O21" s="94"/>
      <c r="P21" s="94"/>
      <c r="Q21" s="94"/>
      <c r="R21" s="94"/>
      <c r="S21" s="94"/>
      <c r="T21" s="165"/>
      <c r="U21" s="165"/>
      <c r="V21" s="165">
        <f t="shared" si="2"/>
        <v>0</v>
      </c>
    </row>
    <row r="23" spans="2:22">
      <c r="B23" t="s">
        <v>277</v>
      </c>
    </row>
  </sheetData>
  <autoFilter ref="B3:M21"/>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6</vt:i4>
      </vt:variant>
    </vt:vector>
  </HeadingPairs>
  <TitlesOfParts>
    <vt:vector size="13" baseType="lpstr">
      <vt:lpstr>운영案</vt:lpstr>
      <vt:lpstr>한국발 발권지침案</vt:lpstr>
      <vt:lpstr>공지용 AUTH NBR</vt:lpstr>
      <vt:lpstr>고객사 선구매발권관리대장</vt:lpstr>
      <vt:lpstr>정부항공운송의뢰서</vt:lpstr>
      <vt:lpstr>기관환불신청서</vt:lpstr>
      <vt:lpstr>기관 선구매관리시트</vt:lpstr>
      <vt:lpstr>'고객사 선구매발권관리대장'!Print_Area</vt:lpstr>
      <vt:lpstr>'공지용 AUTH NBR'!Print_Area</vt:lpstr>
      <vt:lpstr>기관환불신청서!Print_Area</vt:lpstr>
      <vt:lpstr>운영案!Print_Area</vt:lpstr>
      <vt:lpstr>정부항공운송의뢰서!Print_Area</vt:lpstr>
      <vt:lpstr>'한국발 발권지침案'!Print_Area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OZHELP</cp:lastModifiedBy>
  <cp:lastPrinted>2019-04-24T07:56:28Z</cp:lastPrinted>
  <dcterms:created xsi:type="dcterms:W3CDTF">2019-03-18T09:27:37Z</dcterms:created>
  <dcterms:modified xsi:type="dcterms:W3CDTF">2020-08-26T04:34:36Z</dcterms:modified>
  <cp:contentStatus/>
</cp:coreProperties>
</file>